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.sulakvelidze\Desktop\davaleba\kopa\pridoni\ცენტრალური მთავრობა\"/>
    </mc:Choice>
  </mc:AlternateContent>
  <bookViews>
    <workbookView xWindow="-120" yWindow="-120" windowWidth="20730" windowHeight="11160" tabRatio="895"/>
  </bookViews>
  <sheets>
    <sheet name="WC_Q" sheetId="25" r:id="rId1"/>
  </sheets>
  <externalReferences>
    <externalReference r:id="rId2"/>
  </externalReferences>
  <definedNames>
    <definedName name="Reporting_Country_Code">[1]Coverpage!$I$9</definedName>
    <definedName name="Reporting_Country_Name">[1]Coverpage!$I$8</definedName>
    <definedName name="Reporting_Scale_Name">[1]Coverpage!$I$13</definedName>
    <definedName name="Reporting_Sector_Code">'[1]Report Form'!$I$9</definedName>
    <definedName name="Reporting_Sector_DMXPlus_Code">'[1]Report Form'!$I$11</definedName>
    <definedName name="Reporting_Sector_Name">'[1]Report Form'!$I$10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B83" i="25" l="1"/>
  <c r="BA83" i="25"/>
  <c r="AZ83" i="25"/>
  <c r="AY83" i="25"/>
  <c r="AX83" i="25"/>
  <c r="AW83" i="25"/>
  <c r="AV83" i="25"/>
  <c r="AU83" i="25"/>
  <c r="AT83" i="25"/>
  <c r="AS83" i="25"/>
  <c r="AR83" i="25"/>
  <c r="AQ83" i="25"/>
  <c r="AP83" i="25"/>
  <c r="AO83" i="25"/>
  <c r="AN83" i="25"/>
  <c r="AM83" i="25"/>
  <c r="AL83" i="25"/>
  <c r="AK83" i="25"/>
  <c r="AJ83" i="25"/>
  <c r="AI83" i="25"/>
  <c r="AH83" i="25"/>
  <c r="AG83" i="25"/>
  <c r="AF83" i="25"/>
  <c r="AE83" i="25"/>
  <c r="AD83" i="25"/>
  <c r="AC83" i="25"/>
  <c r="AB83" i="25"/>
  <c r="AA83" i="25"/>
  <c r="Z83" i="25"/>
  <c r="Y83" i="25"/>
  <c r="X83" i="25"/>
  <c r="W83" i="25"/>
  <c r="V83" i="25"/>
  <c r="U83" i="25"/>
  <c r="T83" i="25"/>
  <c r="S83" i="25"/>
  <c r="R83" i="25"/>
  <c r="Q83" i="25"/>
  <c r="P83" i="25"/>
  <c r="O83" i="25"/>
  <c r="N83" i="25"/>
  <c r="M83" i="25"/>
  <c r="L83" i="25"/>
  <c r="K83" i="25"/>
  <c r="J83" i="25"/>
  <c r="I83" i="25"/>
  <c r="H83" i="25"/>
  <c r="G83" i="25"/>
  <c r="F83" i="25"/>
  <c r="E83" i="25"/>
  <c r="D83" i="25"/>
  <c r="C83" i="25"/>
  <c r="BB82" i="25"/>
  <c r="BA82" i="25"/>
  <c r="AZ82" i="25"/>
  <c r="AY82" i="25"/>
  <c r="AX82" i="25"/>
  <c r="AW82" i="25"/>
  <c r="AV82" i="25"/>
  <c r="AU82" i="25"/>
  <c r="AT82" i="25"/>
  <c r="AS82" i="25"/>
  <c r="AR82" i="25"/>
  <c r="AQ82" i="25"/>
  <c r="AP82" i="25"/>
  <c r="AO82" i="25"/>
  <c r="AN82" i="25"/>
  <c r="AM82" i="25"/>
  <c r="AL82" i="25"/>
  <c r="AK82" i="25"/>
  <c r="AJ82" i="25"/>
  <c r="AI82" i="25"/>
  <c r="AH82" i="25"/>
  <c r="AG82" i="25"/>
  <c r="AF82" i="25"/>
  <c r="AE82" i="25"/>
  <c r="AD82" i="25"/>
  <c r="AC82" i="25"/>
  <c r="AB82" i="25"/>
  <c r="AA82" i="25"/>
  <c r="Z82" i="25"/>
  <c r="Y82" i="25"/>
  <c r="X82" i="25"/>
  <c r="W82" i="25"/>
  <c r="V82" i="25"/>
  <c r="U82" i="25"/>
  <c r="T82" i="25"/>
  <c r="S82" i="25"/>
  <c r="R82" i="25"/>
  <c r="Q82" i="25"/>
  <c r="P82" i="25"/>
  <c r="O82" i="25"/>
  <c r="N82" i="25"/>
  <c r="M82" i="25"/>
  <c r="L82" i="25"/>
  <c r="K82" i="25"/>
  <c r="J82" i="25"/>
  <c r="I82" i="25"/>
  <c r="H82" i="25"/>
  <c r="G82" i="25"/>
  <c r="F82" i="25"/>
  <c r="E82" i="25"/>
  <c r="D82" i="25"/>
  <c r="C82" i="25"/>
</calcChain>
</file>

<file path=xl/sharedStrings.xml><?xml version="1.0" encoding="utf-8"?>
<sst xmlns="http://schemas.openxmlformats.org/spreadsheetml/2006/main" count="161" uniqueCount="50">
  <si>
    <t>შემოსავალი</t>
  </si>
  <si>
    <t>გადასახადები</t>
  </si>
  <si>
    <t>გადასახადები შემოსავალზე, მოგებაზე და კაპიტალის ღირებულების ნაზრდზე</t>
  </si>
  <si>
    <t>გადასახადები ხელფასზე და სამუშაო ძალაზე</t>
  </si>
  <si>
    <t>გადასახადები ქონებაზე</t>
  </si>
  <si>
    <t>გადასახადები საქონელსა და მომსახურებაზე</t>
  </si>
  <si>
    <t>გადასახადები საგარეო ვაჭრობასა და საგარეო-ეკონომიკურ ოპერაციებზე</t>
  </si>
  <si>
    <t>სხვა გადასახადები</t>
  </si>
  <si>
    <t>სოციალური შენატანები</t>
  </si>
  <si>
    <t>გრანტები</t>
  </si>
  <si>
    <t>სხვა შემოსავლები</t>
  </si>
  <si>
    <t>სუბსიდიები</t>
  </si>
  <si>
    <t>ხარჯები</t>
  </si>
  <si>
    <t>შრომის ანაზღაურება</t>
  </si>
  <si>
    <t>საქონელი და მომსახურება</t>
  </si>
  <si>
    <t>ძირითადი კაპიტალის მოხმარება</t>
  </si>
  <si>
    <t>პროცენტი</t>
  </si>
  <si>
    <t>სოციალური უზრუნველყოფა</t>
  </si>
  <si>
    <t>სხვა ხარჯები</t>
  </si>
  <si>
    <t>NOB</t>
  </si>
  <si>
    <t>NLB</t>
  </si>
  <si>
    <t>ფინანსური აქტივების წმინდა ზრდა</t>
  </si>
  <si>
    <t>მონეტარული ოქრო და ნასესხობის სპეციალური უფლება</t>
  </si>
  <si>
    <t>ნასესხობის სპეციალური უფლება</t>
  </si>
  <si>
    <t>ვალუტა და დეპოზიტები</t>
  </si>
  <si>
    <t>ფასიანი ქაღალდები, გარდა აქციებისა</t>
  </si>
  <si>
    <t xml:space="preserve">სესხები </t>
  </si>
  <si>
    <t>აქციები და სხვა კაპიტალი</t>
  </si>
  <si>
    <t>დაზღვევა, საპენსიო და სტანდარტული გარანტიის სქემები</t>
  </si>
  <si>
    <t>წარმოებული ფინანსური ინსტრუმენტები და თანამშრომელთა ოფციონები აქციებზე</t>
  </si>
  <si>
    <t>სხვა დებიტორული დავალიანებები</t>
  </si>
  <si>
    <t>ვალდებულებების წმინდა ზრდა</t>
  </si>
  <si>
    <t>სხვა კრედიტორული დავალიანებები</t>
  </si>
  <si>
    <t>CSDz</t>
  </si>
  <si>
    <t>2M</t>
  </si>
  <si>
    <t>საშინაო</t>
  </si>
  <si>
    <t>საგარეო</t>
  </si>
  <si>
    <t>კოდი</t>
  </si>
  <si>
    <t>საოპერაციო სალდო (1-2)</t>
  </si>
  <si>
    <t>(მლნ. ლარი)</t>
  </si>
  <si>
    <t>სტატისტიკური  ცდომილება</t>
  </si>
  <si>
    <t>წმინდა ინვესტიციები არა ფინანსურ აქტივებში [31.1-31.2]</t>
  </si>
  <si>
    <t xml:space="preserve">მთლიანი სალდო [1-2-31] დადებითი სალდო (+), დეფიციტი (-) </t>
  </si>
  <si>
    <t>მემორანდუმის მუხლი: ხარჯები და არა ფინანსური აქტივების წმინდა ზრდა(2+31)</t>
  </si>
  <si>
    <t>დასახელება</t>
  </si>
  <si>
    <t>ცენტრალური მთავრობის ოპერაციები -კვარტალური მონაცემები</t>
  </si>
  <si>
    <t>I</t>
  </si>
  <si>
    <t>II</t>
  </si>
  <si>
    <t>III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</si>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</sst>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5" fillId="0" borderId="0" xfId="0" applyFont="1" applyAlignment="1"/>
    <xf numFmtId="0" fontId="6" fillId="0" borderId="0" xfId="0" applyFont="1" applyAlignment="1">
      <alignment horizontal="left"/>
    </xf>
    <xf numFmtId="165" fontId="6" fillId="0" borderId="1" xfId="0" applyNumberFormat="1" applyFont="1" applyBorder="1" applyAlignment="1"/>
    <xf numFmtId="165" fontId="6" fillId="0" borderId="0" xfId="0" applyNumberFormat="1" applyFont="1" applyAlignment="1"/>
    <xf numFmtId="0" fontId="7" fillId="0" borderId="0" xfId="0" applyFont="1"/>
    <xf numFmtId="0" fontId="8" fillId="0" borderId="0" xfId="0" applyFont="1" applyAlignment="1">
      <alignment horizontal="left" indent="1"/>
    </xf>
    <xf numFmtId="165" fontId="3" fillId="0" borderId="1" xfId="0" applyNumberFormat="1" applyFont="1" applyBorder="1" applyAlignment="1"/>
    <xf numFmtId="165" fontId="3" fillId="0" borderId="0" xfId="0" applyNumberFormat="1" applyFont="1" applyAlignment="1"/>
    <xf numFmtId="0" fontId="9" fillId="0" borderId="0" xfId="0" applyFont="1" applyAlignment="1">
      <alignment horizontal="left" indent="2"/>
    </xf>
    <xf numFmtId="0" fontId="4" fillId="0" borderId="0" xfId="0" applyFont="1" applyAlignment="1">
      <alignment horizontal="left"/>
    </xf>
    <xf numFmtId="165" fontId="4" fillId="0" borderId="1" xfId="0" applyNumberFormat="1" applyFont="1" applyBorder="1" applyAlignment="1"/>
    <xf numFmtId="165" fontId="4" fillId="0" borderId="0" xfId="0" applyNumberFormat="1" applyFont="1" applyAlignment="1"/>
    <xf numFmtId="0" fontId="9" fillId="0" borderId="0" xfId="0" applyFont="1" applyAlignment="1">
      <alignment horizontal="left" indent="1"/>
    </xf>
    <xf numFmtId="3" fontId="5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horizontal="left" indent="2"/>
    </xf>
    <xf numFmtId="165" fontId="10" fillId="0" borderId="1" xfId="0" applyNumberFormat="1" applyFont="1" applyBorder="1" applyAlignment="1"/>
    <xf numFmtId="165" fontId="10" fillId="0" borderId="0" xfId="0" applyNumberFormat="1" applyFont="1" applyAlignment="1"/>
    <xf numFmtId="0" fontId="11" fillId="0" borderId="0" xfId="0" applyFont="1" applyAlignment="1"/>
    <xf numFmtId="165" fontId="12" fillId="0" borderId="1" xfId="0" applyNumberFormat="1" applyFont="1" applyBorder="1" applyAlignment="1"/>
    <xf numFmtId="165" fontId="12" fillId="0" borderId="0" xfId="0" applyNumberFormat="1" applyFont="1" applyAlignment="1"/>
    <xf numFmtId="0" fontId="9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Font="1"/>
    <xf numFmtId="0" fontId="4" fillId="0" borderId="2" xfId="0" applyFont="1" applyBorder="1"/>
    <xf numFmtId="165" fontId="6" fillId="0" borderId="2" xfId="0" applyNumberFormat="1" applyFont="1" applyBorder="1" applyAlignment="1"/>
    <xf numFmtId="165" fontId="3" fillId="0" borderId="2" xfId="0" applyNumberFormat="1" applyFont="1" applyBorder="1" applyAlignment="1"/>
    <xf numFmtId="165" fontId="4" fillId="0" borderId="2" xfId="0" applyNumberFormat="1" applyFont="1" applyBorder="1" applyAlignment="1"/>
    <xf numFmtId="165" fontId="10" fillId="0" borderId="2" xfId="0" applyNumberFormat="1" applyFont="1" applyBorder="1" applyAlignment="1"/>
    <xf numFmtId="165" fontId="12" fillId="0" borderId="2" xfId="0" applyNumberFormat="1" applyFont="1" applyBorder="1" applyAlignment="1"/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13" fillId="0" borderId="0" xfId="0" applyFont="1" applyAlignment="1">
      <alignment horizontal="left"/>
    </xf>
  </cellXfs>
  <cellStyles count="2"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fice/Budget/Statistics/GFSM%202001/Monthly/Forms/915GFHF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page"/>
      <sheetName val="Instructions"/>
      <sheetName val="Glossary"/>
      <sheetName val="Stmt of Govt Operations"/>
      <sheetName val="Balance Sheet"/>
      <sheetName val="Sources &amp; Uses of Cash"/>
      <sheetName val="Report Form"/>
    </sheetNames>
    <sheetDataSet>
      <sheetData sheetId="0">
        <row r="8">
          <cell r="I8" t="str">
            <v>Georgia</v>
          </cell>
        </row>
        <row r="9">
          <cell r="I9" t="str">
            <v>915</v>
          </cell>
        </row>
        <row r="13">
          <cell r="I13" t="str">
            <v>Million</v>
          </cell>
        </row>
      </sheetData>
      <sheetData sheetId="1"/>
      <sheetData sheetId="2"/>
      <sheetData sheetId="3"/>
      <sheetData sheetId="4"/>
      <sheetData sheetId="5"/>
      <sheetData sheetId="6">
        <row r="9">
          <cell r="I9" t="str">
            <v>BCG</v>
          </cell>
        </row>
        <row r="10">
          <cell r="I10" t="str">
            <v>Budgetary Central Government</v>
          </cell>
        </row>
        <row r="11">
          <cell r="I11" t="str">
            <v>BA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4"/>
  <sheetViews>
    <sheetView tabSelected="1" zoomScaleNormal="100" workbookViewId="0">
      <pane xSplit="2" ySplit="7" topLeftCell="BJ8" activePane="bottomRight" state="frozen"/>
      <selection pane="topRight" activeCell="C1" sqref="C1"/>
      <selection pane="bottomLeft" activeCell="A8" sqref="A8"/>
      <selection pane="bottomRight" activeCell="BX26" sqref="BX26"/>
    </sheetView>
  </sheetViews>
  <sheetFormatPr defaultRowHeight="15" x14ac:dyDescent="0.25"/>
  <cols>
    <col min="1" max="1" width="10.25" style="33" customWidth="1"/>
    <col min="2" max="2" width="56" style="33" customWidth="1"/>
    <col min="3" max="130" width="9.125" style="33"/>
    <col min="131" max="132" width="3" style="33" customWidth="1"/>
    <col min="133" max="133" width="81.125" style="33" customWidth="1"/>
    <col min="134" max="134" width="13.625" style="33" customWidth="1"/>
    <col min="135" max="135" width="7.875" style="33" bestFit="1" customWidth="1"/>
    <col min="136" max="136" width="11.25" style="33" customWidth="1"/>
    <col min="137" max="137" width="9.375" style="33" customWidth="1"/>
    <col min="138" max="138" width="10.75" style="33" customWidth="1"/>
    <col min="139" max="139" width="11" style="33" customWidth="1"/>
    <col min="140" max="140" width="10" style="33" customWidth="1"/>
    <col min="141" max="141" width="9.25" style="33" customWidth="1"/>
    <col min="142" max="143" width="15" style="33" customWidth="1"/>
    <col min="144" max="144" width="9.25" style="33" customWidth="1"/>
    <col min="145" max="146" width="15.75" style="33" customWidth="1"/>
    <col min="147" max="147" width="10.75" style="33" customWidth="1"/>
    <col min="148" max="148" width="11.125" style="33" customWidth="1"/>
    <col min="149" max="149" width="10.875" style="33" customWidth="1"/>
    <col min="150" max="185" width="9.25" style="33" bestFit="1" customWidth="1"/>
    <col min="186" max="186" width="9.375" style="33" bestFit="1" customWidth="1"/>
    <col min="187" max="196" width="9.25" style="33" bestFit="1" customWidth="1"/>
    <col min="197" max="197" width="10.125" style="33" bestFit="1" customWidth="1"/>
    <col min="198" max="198" width="9.875" style="33" bestFit="1" customWidth="1"/>
    <col min="199" max="199" width="9.25" style="33" bestFit="1" customWidth="1"/>
    <col min="200" max="386" width="9.125" style="33"/>
    <col min="387" max="388" width="3" style="33" customWidth="1"/>
    <col min="389" max="389" width="81.125" style="33" customWidth="1"/>
    <col min="390" max="390" width="13.625" style="33" customWidth="1"/>
    <col min="391" max="391" width="7.875" style="33" bestFit="1" customWidth="1"/>
    <col min="392" max="392" width="11.25" style="33" customWidth="1"/>
    <col min="393" max="393" width="9.375" style="33" customWidth="1"/>
    <col min="394" max="394" width="10.75" style="33" customWidth="1"/>
    <col min="395" max="395" width="11" style="33" customWidth="1"/>
    <col min="396" max="396" width="10" style="33" customWidth="1"/>
    <col min="397" max="397" width="9.25" style="33" customWidth="1"/>
    <col min="398" max="399" width="15" style="33" customWidth="1"/>
    <col min="400" max="400" width="9.25" style="33" customWidth="1"/>
    <col min="401" max="402" width="15.75" style="33" customWidth="1"/>
    <col min="403" max="403" width="10.75" style="33" customWidth="1"/>
    <col min="404" max="404" width="11.125" style="33" customWidth="1"/>
    <col min="405" max="405" width="10.875" style="33" customWidth="1"/>
    <col min="406" max="441" width="9.25" style="33" bestFit="1" customWidth="1"/>
    <col min="442" max="442" width="9.375" style="33" bestFit="1" customWidth="1"/>
    <col min="443" max="452" width="9.25" style="33" bestFit="1" customWidth="1"/>
    <col min="453" max="453" width="10.125" style="33" bestFit="1" customWidth="1"/>
    <col min="454" max="454" width="9.875" style="33" bestFit="1" customWidth="1"/>
    <col min="455" max="455" width="9.25" style="33" bestFit="1" customWidth="1"/>
    <col min="456" max="642" width="9.125" style="33"/>
    <col min="643" max="644" width="3" style="33" customWidth="1"/>
    <col min="645" max="645" width="81.125" style="33" customWidth="1"/>
    <col min="646" max="646" width="13.625" style="33" customWidth="1"/>
    <col min="647" max="647" width="7.875" style="33" bestFit="1" customWidth="1"/>
    <col min="648" max="648" width="11.25" style="33" customWidth="1"/>
    <col min="649" max="649" width="9.375" style="33" customWidth="1"/>
    <col min="650" max="650" width="10.75" style="33" customWidth="1"/>
    <col min="651" max="651" width="11" style="33" customWidth="1"/>
    <col min="652" max="652" width="10" style="33" customWidth="1"/>
    <col min="653" max="653" width="9.25" style="33" customWidth="1"/>
    <col min="654" max="655" width="15" style="33" customWidth="1"/>
    <col min="656" max="656" width="9.25" style="33" customWidth="1"/>
    <col min="657" max="658" width="15.75" style="33" customWidth="1"/>
    <col min="659" max="659" width="10.75" style="33" customWidth="1"/>
    <col min="660" max="660" width="11.125" style="33" customWidth="1"/>
    <col min="661" max="661" width="10.875" style="33" customWidth="1"/>
    <col min="662" max="697" width="9.25" style="33" bestFit="1" customWidth="1"/>
    <col min="698" max="698" width="9.375" style="33" bestFit="1" customWidth="1"/>
    <col min="699" max="708" width="9.25" style="33" bestFit="1" customWidth="1"/>
    <col min="709" max="709" width="10.125" style="33" bestFit="1" customWidth="1"/>
    <col min="710" max="710" width="9.875" style="33" bestFit="1" customWidth="1"/>
    <col min="711" max="711" width="9.25" style="33" bestFit="1" customWidth="1"/>
    <col min="712" max="898" width="9.125" style="33"/>
    <col min="899" max="900" width="3" style="33" customWidth="1"/>
    <col min="901" max="901" width="81.125" style="33" customWidth="1"/>
    <col min="902" max="902" width="13.625" style="33" customWidth="1"/>
    <col min="903" max="903" width="7.875" style="33" bestFit="1" customWidth="1"/>
    <col min="904" max="904" width="11.25" style="33" customWidth="1"/>
    <col min="905" max="905" width="9.375" style="33" customWidth="1"/>
    <col min="906" max="906" width="10.75" style="33" customWidth="1"/>
    <col min="907" max="907" width="11" style="33" customWidth="1"/>
    <col min="908" max="908" width="10" style="33" customWidth="1"/>
    <col min="909" max="909" width="9.25" style="33" customWidth="1"/>
    <col min="910" max="911" width="15" style="33" customWidth="1"/>
    <col min="912" max="912" width="9.25" style="33" customWidth="1"/>
    <col min="913" max="914" width="15.75" style="33" customWidth="1"/>
    <col min="915" max="915" width="10.75" style="33" customWidth="1"/>
    <col min="916" max="916" width="11.125" style="33" customWidth="1"/>
    <col min="917" max="917" width="10.875" style="33" customWidth="1"/>
    <col min="918" max="953" width="9.25" style="33" bestFit="1" customWidth="1"/>
    <col min="954" max="954" width="9.375" style="33" bestFit="1" customWidth="1"/>
    <col min="955" max="964" width="9.25" style="33" bestFit="1" customWidth="1"/>
    <col min="965" max="965" width="10.125" style="33" bestFit="1" customWidth="1"/>
    <col min="966" max="966" width="9.875" style="33" bestFit="1" customWidth="1"/>
    <col min="967" max="967" width="9.25" style="33" bestFit="1" customWidth="1"/>
    <col min="968" max="1154" width="9.125" style="33"/>
    <col min="1155" max="1156" width="3" style="33" customWidth="1"/>
    <col min="1157" max="1157" width="81.125" style="33" customWidth="1"/>
    <col min="1158" max="1158" width="13.625" style="33" customWidth="1"/>
    <col min="1159" max="1159" width="7.875" style="33" bestFit="1" customWidth="1"/>
    <col min="1160" max="1160" width="11.25" style="33" customWidth="1"/>
    <col min="1161" max="1161" width="9.375" style="33" customWidth="1"/>
    <col min="1162" max="1162" width="10.75" style="33" customWidth="1"/>
    <col min="1163" max="1163" width="11" style="33" customWidth="1"/>
    <col min="1164" max="1164" width="10" style="33" customWidth="1"/>
    <col min="1165" max="1165" width="9.25" style="33" customWidth="1"/>
    <col min="1166" max="1167" width="15" style="33" customWidth="1"/>
    <col min="1168" max="1168" width="9.25" style="33" customWidth="1"/>
    <col min="1169" max="1170" width="15.75" style="33" customWidth="1"/>
    <col min="1171" max="1171" width="10.75" style="33" customWidth="1"/>
    <col min="1172" max="1172" width="11.125" style="33" customWidth="1"/>
    <col min="1173" max="1173" width="10.875" style="33" customWidth="1"/>
    <col min="1174" max="1209" width="9.25" style="33" bestFit="1" customWidth="1"/>
    <col min="1210" max="1210" width="9.375" style="33" bestFit="1" customWidth="1"/>
    <col min="1211" max="1220" width="9.25" style="33" bestFit="1" customWidth="1"/>
    <col min="1221" max="1221" width="10.125" style="33" bestFit="1" customWidth="1"/>
    <col min="1222" max="1222" width="9.875" style="33" bestFit="1" customWidth="1"/>
    <col min="1223" max="1223" width="9.25" style="33" bestFit="1" customWidth="1"/>
    <col min="1224" max="1410" width="9.125" style="33"/>
    <col min="1411" max="1412" width="3" style="33" customWidth="1"/>
    <col min="1413" max="1413" width="81.125" style="33" customWidth="1"/>
    <col min="1414" max="1414" width="13.625" style="33" customWidth="1"/>
    <col min="1415" max="1415" width="7.875" style="33" bestFit="1" customWidth="1"/>
    <col min="1416" max="1416" width="11.25" style="33" customWidth="1"/>
    <col min="1417" max="1417" width="9.375" style="33" customWidth="1"/>
    <col min="1418" max="1418" width="10.75" style="33" customWidth="1"/>
    <col min="1419" max="1419" width="11" style="33" customWidth="1"/>
    <col min="1420" max="1420" width="10" style="33" customWidth="1"/>
    <col min="1421" max="1421" width="9.25" style="33" customWidth="1"/>
    <col min="1422" max="1423" width="15" style="33" customWidth="1"/>
    <col min="1424" max="1424" width="9.25" style="33" customWidth="1"/>
    <col min="1425" max="1426" width="15.75" style="33" customWidth="1"/>
    <col min="1427" max="1427" width="10.75" style="33" customWidth="1"/>
    <col min="1428" max="1428" width="11.125" style="33" customWidth="1"/>
    <col min="1429" max="1429" width="10.875" style="33" customWidth="1"/>
    <col min="1430" max="1465" width="9.25" style="33" bestFit="1" customWidth="1"/>
    <col min="1466" max="1466" width="9.375" style="33" bestFit="1" customWidth="1"/>
    <col min="1467" max="1476" width="9.25" style="33" bestFit="1" customWidth="1"/>
    <col min="1477" max="1477" width="10.125" style="33" bestFit="1" customWidth="1"/>
    <col min="1478" max="1478" width="9.875" style="33" bestFit="1" customWidth="1"/>
    <col min="1479" max="1479" width="9.25" style="33" bestFit="1" customWidth="1"/>
    <col min="1480" max="1666" width="9.125" style="33"/>
    <col min="1667" max="1668" width="3" style="33" customWidth="1"/>
    <col min="1669" max="1669" width="81.125" style="33" customWidth="1"/>
    <col min="1670" max="1670" width="13.625" style="33" customWidth="1"/>
    <col min="1671" max="1671" width="7.875" style="33" bestFit="1" customWidth="1"/>
    <col min="1672" max="1672" width="11.25" style="33" customWidth="1"/>
    <col min="1673" max="1673" width="9.375" style="33" customWidth="1"/>
    <col min="1674" max="1674" width="10.75" style="33" customWidth="1"/>
    <col min="1675" max="1675" width="11" style="33" customWidth="1"/>
    <col min="1676" max="1676" width="10" style="33" customWidth="1"/>
    <col min="1677" max="1677" width="9.25" style="33" customWidth="1"/>
    <col min="1678" max="1679" width="15" style="33" customWidth="1"/>
    <col min="1680" max="1680" width="9.25" style="33" customWidth="1"/>
    <col min="1681" max="1682" width="15.75" style="33" customWidth="1"/>
    <col min="1683" max="1683" width="10.75" style="33" customWidth="1"/>
    <col min="1684" max="1684" width="11.125" style="33" customWidth="1"/>
    <col min="1685" max="1685" width="10.875" style="33" customWidth="1"/>
    <col min="1686" max="1721" width="9.25" style="33" bestFit="1" customWidth="1"/>
    <col min="1722" max="1722" width="9.375" style="33" bestFit="1" customWidth="1"/>
    <col min="1723" max="1732" width="9.25" style="33" bestFit="1" customWidth="1"/>
    <col min="1733" max="1733" width="10.125" style="33" bestFit="1" customWidth="1"/>
    <col min="1734" max="1734" width="9.875" style="33" bestFit="1" customWidth="1"/>
    <col min="1735" max="1735" width="9.25" style="33" bestFit="1" customWidth="1"/>
    <col min="1736" max="1922" width="9.125" style="33"/>
    <col min="1923" max="1924" width="3" style="33" customWidth="1"/>
    <col min="1925" max="1925" width="81.125" style="33" customWidth="1"/>
    <col min="1926" max="1926" width="13.625" style="33" customWidth="1"/>
    <col min="1927" max="1927" width="7.875" style="33" bestFit="1" customWidth="1"/>
    <col min="1928" max="1928" width="11.25" style="33" customWidth="1"/>
    <col min="1929" max="1929" width="9.375" style="33" customWidth="1"/>
    <col min="1930" max="1930" width="10.75" style="33" customWidth="1"/>
    <col min="1931" max="1931" width="11" style="33" customWidth="1"/>
    <col min="1932" max="1932" width="10" style="33" customWidth="1"/>
    <col min="1933" max="1933" width="9.25" style="33" customWidth="1"/>
    <col min="1934" max="1935" width="15" style="33" customWidth="1"/>
    <col min="1936" max="1936" width="9.25" style="33" customWidth="1"/>
    <col min="1937" max="1938" width="15.75" style="33" customWidth="1"/>
    <col min="1939" max="1939" width="10.75" style="33" customWidth="1"/>
    <col min="1940" max="1940" width="11.125" style="33" customWidth="1"/>
    <col min="1941" max="1941" width="10.875" style="33" customWidth="1"/>
    <col min="1942" max="1977" width="9.25" style="33" bestFit="1" customWidth="1"/>
    <col min="1978" max="1978" width="9.375" style="33" bestFit="1" customWidth="1"/>
    <col min="1979" max="1988" width="9.25" style="33" bestFit="1" customWidth="1"/>
    <col min="1989" max="1989" width="10.125" style="33" bestFit="1" customWidth="1"/>
    <col min="1990" max="1990" width="9.875" style="33" bestFit="1" customWidth="1"/>
    <col min="1991" max="1991" width="9.25" style="33" bestFit="1" customWidth="1"/>
    <col min="1992" max="2178" width="9.125" style="33"/>
    <col min="2179" max="2180" width="3" style="33" customWidth="1"/>
    <col min="2181" max="2181" width="81.125" style="33" customWidth="1"/>
    <col min="2182" max="2182" width="13.625" style="33" customWidth="1"/>
    <col min="2183" max="2183" width="7.875" style="33" bestFit="1" customWidth="1"/>
    <col min="2184" max="2184" width="11.25" style="33" customWidth="1"/>
    <col min="2185" max="2185" width="9.375" style="33" customWidth="1"/>
    <col min="2186" max="2186" width="10.75" style="33" customWidth="1"/>
    <col min="2187" max="2187" width="11" style="33" customWidth="1"/>
    <col min="2188" max="2188" width="10" style="33" customWidth="1"/>
    <col min="2189" max="2189" width="9.25" style="33" customWidth="1"/>
    <col min="2190" max="2191" width="15" style="33" customWidth="1"/>
    <col min="2192" max="2192" width="9.25" style="33" customWidth="1"/>
    <col min="2193" max="2194" width="15.75" style="33" customWidth="1"/>
    <col min="2195" max="2195" width="10.75" style="33" customWidth="1"/>
    <col min="2196" max="2196" width="11.125" style="33" customWidth="1"/>
    <col min="2197" max="2197" width="10.875" style="33" customWidth="1"/>
    <col min="2198" max="2233" width="9.25" style="33" bestFit="1" customWidth="1"/>
    <col min="2234" max="2234" width="9.375" style="33" bestFit="1" customWidth="1"/>
    <col min="2235" max="2244" width="9.25" style="33" bestFit="1" customWidth="1"/>
    <col min="2245" max="2245" width="10.125" style="33" bestFit="1" customWidth="1"/>
    <col min="2246" max="2246" width="9.875" style="33" bestFit="1" customWidth="1"/>
    <col min="2247" max="2247" width="9.25" style="33" bestFit="1" customWidth="1"/>
    <col min="2248" max="2434" width="9.125" style="33"/>
    <col min="2435" max="2436" width="3" style="33" customWidth="1"/>
    <col min="2437" max="2437" width="81.125" style="33" customWidth="1"/>
    <col min="2438" max="2438" width="13.625" style="33" customWidth="1"/>
    <col min="2439" max="2439" width="7.875" style="33" bestFit="1" customWidth="1"/>
    <col min="2440" max="2440" width="11.25" style="33" customWidth="1"/>
    <col min="2441" max="2441" width="9.375" style="33" customWidth="1"/>
    <col min="2442" max="2442" width="10.75" style="33" customWidth="1"/>
    <col min="2443" max="2443" width="11" style="33" customWidth="1"/>
    <col min="2444" max="2444" width="10" style="33" customWidth="1"/>
    <col min="2445" max="2445" width="9.25" style="33" customWidth="1"/>
    <col min="2446" max="2447" width="15" style="33" customWidth="1"/>
    <col min="2448" max="2448" width="9.25" style="33" customWidth="1"/>
    <col min="2449" max="2450" width="15.75" style="33" customWidth="1"/>
    <col min="2451" max="2451" width="10.75" style="33" customWidth="1"/>
    <col min="2452" max="2452" width="11.125" style="33" customWidth="1"/>
    <col min="2453" max="2453" width="10.875" style="33" customWidth="1"/>
    <col min="2454" max="2489" width="9.25" style="33" bestFit="1" customWidth="1"/>
    <col min="2490" max="2490" width="9.375" style="33" bestFit="1" customWidth="1"/>
    <col min="2491" max="2500" width="9.25" style="33" bestFit="1" customWidth="1"/>
    <col min="2501" max="2501" width="10.125" style="33" bestFit="1" customWidth="1"/>
    <col min="2502" max="2502" width="9.875" style="33" bestFit="1" customWidth="1"/>
    <col min="2503" max="2503" width="9.25" style="33" bestFit="1" customWidth="1"/>
    <col min="2504" max="2690" width="9.125" style="33"/>
    <col min="2691" max="2692" width="3" style="33" customWidth="1"/>
    <col min="2693" max="2693" width="81.125" style="33" customWidth="1"/>
    <col min="2694" max="2694" width="13.625" style="33" customWidth="1"/>
    <col min="2695" max="2695" width="7.875" style="33" bestFit="1" customWidth="1"/>
    <col min="2696" max="2696" width="11.25" style="33" customWidth="1"/>
    <col min="2697" max="2697" width="9.375" style="33" customWidth="1"/>
    <col min="2698" max="2698" width="10.75" style="33" customWidth="1"/>
    <col min="2699" max="2699" width="11" style="33" customWidth="1"/>
    <col min="2700" max="2700" width="10" style="33" customWidth="1"/>
    <col min="2701" max="2701" width="9.25" style="33" customWidth="1"/>
    <col min="2702" max="2703" width="15" style="33" customWidth="1"/>
    <col min="2704" max="2704" width="9.25" style="33" customWidth="1"/>
    <col min="2705" max="2706" width="15.75" style="33" customWidth="1"/>
    <col min="2707" max="2707" width="10.75" style="33" customWidth="1"/>
    <col min="2708" max="2708" width="11.125" style="33" customWidth="1"/>
    <col min="2709" max="2709" width="10.875" style="33" customWidth="1"/>
    <col min="2710" max="2745" width="9.25" style="33" bestFit="1" customWidth="1"/>
    <col min="2746" max="2746" width="9.375" style="33" bestFit="1" customWidth="1"/>
    <col min="2747" max="2756" width="9.25" style="33" bestFit="1" customWidth="1"/>
    <col min="2757" max="2757" width="10.125" style="33" bestFit="1" customWidth="1"/>
    <col min="2758" max="2758" width="9.875" style="33" bestFit="1" customWidth="1"/>
    <col min="2759" max="2759" width="9.25" style="33" bestFit="1" customWidth="1"/>
    <col min="2760" max="2946" width="9.125" style="33"/>
    <col min="2947" max="2948" width="3" style="33" customWidth="1"/>
    <col min="2949" max="2949" width="81.125" style="33" customWidth="1"/>
    <col min="2950" max="2950" width="13.625" style="33" customWidth="1"/>
    <col min="2951" max="2951" width="7.875" style="33" bestFit="1" customWidth="1"/>
    <col min="2952" max="2952" width="11.25" style="33" customWidth="1"/>
    <col min="2953" max="2953" width="9.375" style="33" customWidth="1"/>
    <col min="2954" max="2954" width="10.75" style="33" customWidth="1"/>
    <col min="2955" max="2955" width="11" style="33" customWidth="1"/>
    <col min="2956" max="2956" width="10" style="33" customWidth="1"/>
    <col min="2957" max="2957" width="9.25" style="33" customWidth="1"/>
    <col min="2958" max="2959" width="15" style="33" customWidth="1"/>
    <col min="2960" max="2960" width="9.25" style="33" customWidth="1"/>
    <col min="2961" max="2962" width="15.75" style="33" customWidth="1"/>
    <col min="2963" max="2963" width="10.75" style="33" customWidth="1"/>
    <col min="2964" max="2964" width="11.125" style="33" customWidth="1"/>
    <col min="2965" max="2965" width="10.875" style="33" customWidth="1"/>
    <col min="2966" max="3001" width="9.25" style="33" bestFit="1" customWidth="1"/>
    <col min="3002" max="3002" width="9.375" style="33" bestFit="1" customWidth="1"/>
    <col min="3003" max="3012" width="9.25" style="33" bestFit="1" customWidth="1"/>
    <col min="3013" max="3013" width="10.125" style="33" bestFit="1" customWidth="1"/>
    <col min="3014" max="3014" width="9.875" style="33" bestFit="1" customWidth="1"/>
    <col min="3015" max="3015" width="9.25" style="33" bestFit="1" customWidth="1"/>
    <col min="3016" max="3202" width="9.125" style="33"/>
    <col min="3203" max="3204" width="3" style="33" customWidth="1"/>
    <col min="3205" max="3205" width="81.125" style="33" customWidth="1"/>
    <col min="3206" max="3206" width="13.625" style="33" customWidth="1"/>
    <col min="3207" max="3207" width="7.875" style="33" bestFit="1" customWidth="1"/>
    <col min="3208" max="3208" width="11.25" style="33" customWidth="1"/>
    <col min="3209" max="3209" width="9.375" style="33" customWidth="1"/>
    <col min="3210" max="3210" width="10.75" style="33" customWidth="1"/>
    <col min="3211" max="3211" width="11" style="33" customWidth="1"/>
    <col min="3212" max="3212" width="10" style="33" customWidth="1"/>
    <col min="3213" max="3213" width="9.25" style="33" customWidth="1"/>
    <col min="3214" max="3215" width="15" style="33" customWidth="1"/>
    <col min="3216" max="3216" width="9.25" style="33" customWidth="1"/>
    <col min="3217" max="3218" width="15.75" style="33" customWidth="1"/>
    <col min="3219" max="3219" width="10.75" style="33" customWidth="1"/>
    <col min="3220" max="3220" width="11.125" style="33" customWidth="1"/>
    <col min="3221" max="3221" width="10.875" style="33" customWidth="1"/>
    <col min="3222" max="3257" width="9.25" style="33" bestFit="1" customWidth="1"/>
    <col min="3258" max="3258" width="9.375" style="33" bestFit="1" customWidth="1"/>
    <col min="3259" max="3268" width="9.25" style="33" bestFit="1" customWidth="1"/>
    <col min="3269" max="3269" width="10.125" style="33" bestFit="1" customWidth="1"/>
    <col min="3270" max="3270" width="9.875" style="33" bestFit="1" customWidth="1"/>
    <col min="3271" max="3271" width="9.25" style="33" bestFit="1" customWidth="1"/>
    <col min="3272" max="3458" width="9.125" style="33"/>
    <col min="3459" max="3460" width="3" style="33" customWidth="1"/>
    <col min="3461" max="3461" width="81.125" style="33" customWidth="1"/>
    <col min="3462" max="3462" width="13.625" style="33" customWidth="1"/>
    <col min="3463" max="3463" width="7.875" style="33" bestFit="1" customWidth="1"/>
    <col min="3464" max="3464" width="11.25" style="33" customWidth="1"/>
    <col min="3465" max="3465" width="9.375" style="33" customWidth="1"/>
    <col min="3466" max="3466" width="10.75" style="33" customWidth="1"/>
    <col min="3467" max="3467" width="11" style="33" customWidth="1"/>
    <col min="3468" max="3468" width="10" style="33" customWidth="1"/>
    <col min="3469" max="3469" width="9.25" style="33" customWidth="1"/>
    <col min="3470" max="3471" width="15" style="33" customWidth="1"/>
    <col min="3472" max="3472" width="9.25" style="33" customWidth="1"/>
    <col min="3473" max="3474" width="15.75" style="33" customWidth="1"/>
    <col min="3475" max="3475" width="10.75" style="33" customWidth="1"/>
    <col min="3476" max="3476" width="11.125" style="33" customWidth="1"/>
    <col min="3477" max="3477" width="10.875" style="33" customWidth="1"/>
    <col min="3478" max="3513" width="9.25" style="33" bestFit="1" customWidth="1"/>
    <col min="3514" max="3514" width="9.375" style="33" bestFit="1" customWidth="1"/>
    <col min="3515" max="3524" width="9.25" style="33" bestFit="1" customWidth="1"/>
    <col min="3525" max="3525" width="10.125" style="33" bestFit="1" customWidth="1"/>
    <col min="3526" max="3526" width="9.875" style="33" bestFit="1" customWidth="1"/>
    <col min="3527" max="3527" width="9.25" style="33" bestFit="1" customWidth="1"/>
    <col min="3528" max="3714" width="9.125" style="33"/>
    <col min="3715" max="3716" width="3" style="33" customWidth="1"/>
    <col min="3717" max="3717" width="81.125" style="33" customWidth="1"/>
    <col min="3718" max="3718" width="13.625" style="33" customWidth="1"/>
    <col min="3719" max="3719" width="7.875" style="33" bestFit="1" customWidth="1"/>
    <col min="3720" max="3720" width="11.25" style="33" customWidth="1"/>
    <col min="3721" max="3721" width="9.375" style="33" customWidth="1"/>
    <col min="3722" max="3722" width="10.75" style="33" customWidth="1"/>
    <col min="3723" max="3723" width="11" style="33" customWidth="1"/>
    <col min="3724" max="3724" width="10" style="33" customWidth="1"/>
    <col min="3725" max="3725" width="9.25" style="33" customWidth="1"/>
    <col min="3726" max="3727" width="15" style="33" customWidth="1"/>
    <col min="3728" max="3728" width="9.25" style="33" customWidth="1"/>
    <col min="3729" max="3730" width="15.75" style="33" customWidth="1"/>
    <col min="3731" max="3731" width="10.75" style="33" customWidth="1"/>
    <col min="3732" max="3732" width="11.125" style="33" customWidth="1"/>
    <col min="3733" max="3733" width="10.875" style="33" customWidth="1"/>
    <col min="3734" max="3769" width="9.25" style="33" bestFit="1" customWidth="1"/>
    <col min="3770" max="3770" width="9.375" style="33" bestFit="1" customWidth="1"/>
    <col min="3771" max="3780" width="9.25" style="33" bestFit="1" customWidth="1"/>
    <col min="3781" max="3781" width="10.125" style="33" bestFit="1" customWidth="1"/>
    <col min="3782" max="3782" width="9.875" style="33" bestFit="1" customWidth="1"/>
    <col min="3783" max="3783" width="9.25" style="33" bestFit="1" customWidth="1"/>
    <col min="3784" max="3970" width="9.125" style="33"/>
    <col min="3971" max="3972" width="3" style="33" customWidth="1"/>
    <col min="3973" max="3973" width="81.125" style="33" customWidth="1"/>
    <col min="3974" max="3974" width="13.625" style="33" customWidth="1"/>
    <col min="3975" max="3975" width="7.875" style="33" bestFit="1" customWidth="1"/>
    <col min="3976" max="3976" width="11.25" style="33" customWidth="1"/>
    <col min="3977" max="3977" width="9.375" style="33" customWidth="1"/>
    <col min="3978" max="3978" width="10.75" style="33" customWidth="1"/>
    <col min="3979" max="3979" width="11" style="33" customWidth="1"/>
    <col min="3980" max="3980" width="10" style="33" customWidth="1"/>
    <col min="3981" max="3981" width="9.25" style="33" customWidth="1"/>
    <col min="3982" max="3983" width="15" style="33" customWidth="1"/>
    <col min="3984" max="3984" width="9.25" style="33" customWidth="1"/>
    <col min="3985" max="3986" width="15.75" style="33" customWidth="1"/>
    <col min="3987" max="3987" width="10.75" style="33" customWidth="1"/>
    <col min="3988" max="3988" width="11.125" style="33" customWidth="1"/>
    <col min="3989" max="3989" width="10.875" style="33" customWidth="1"/>
    <col min="3990" max="4025" width="9.25" style="33" bestFit="1" customWidth="1"/>
    <col min="4026" max="4026" width="9.375" style="33" bestFit="1" customWidth="1"/>
    <col min="4027" max="4036" width="9.25" style="33" bestFit="1" customWidth="1"/>
    <col min="4037" max="4037" width="10.125" style="33" bestFit="1" customWidth="1"/>
    <col min="4038" max="4038" width="9.875" style="33" bestFit="1" customWidth="1"/>
    <col min="4039" max="4039" width="9.25" style="33" bestFit="1" customWidth="1"/>
    <col min="4040" max="4226" width="9.125" style="33"/>
    <col min="4227" max="4228" width="3" style="33" customWidth="1"/>
    <col min="4229" max="4229" width="81.125" style="33" customWidth="1"/>
    <col min="4230" max="4230" width="13.625" style="33" customWidth="1"/>
    <col min="4231" max="4231" width="7.875" style="33" bestFit="1" customWidth="1"/>
    <col min="4232" max="4232" width="11.25" style="33" customWidth="1"/>
    <col min="4233" max="4233" width="9.375" style="33" customWidth="1"/>
    <col min="4234" max="4234" width="10.75" style="33" customWidth="1"/>
    <col min="4235" max="4235" width="11" style="33" customWidth="1"/>
    <col min="4236" max="4236" width="10" style="33" customWidth="1"/>
    <col min="4237" max="4237" width="9.25" style="33" customWidth="1"/>
    <col min="4238" max="4239" width="15" style="33" customWidth="1"/>
    <col min="4240" max="4240" width="9.25" style="33" customWidth="1"/>
    <col min="4241" max="4242" width="15.75" style="33" customWidth="1"/>
    <col min="4243" max="4243" width="10.75" style="33" customWidth="1"/>
    <col min="4244" max="4244" width="11.125" style="33" customWidth="1"/>
    <col min="4245" max="4245" width="10.875" style="33" customWidth="1"/>
    <col min="4246" max="4281" width="9.25" style="33" bestFit="1" customWidth="1"/>
    <col min="4282" max="4282" width="9.375" style="33" bestFit="1" customWidth="1"/>
    <col min="4283" max="4292" width="9.25" style="33" bestFit="1" customWidth="1"/>
    <col min="4293" max="4293" width="10.125" style="33" bestFit="1" customWidth="1"/>
    <col min="4294" max="4294" width="9.875" style="33" bestFit="1" customWidth="1"/>
    <col min="4295" max="4295" width="9.25" style="33" bestFit="1" customWidth="1"/>
    <col min="4296" max="4482" width="9.125" style="33"/>
    <col min="4483" max="4484" width="3" style="33" customWidth="1"/>
    <col min="4485" max="4485" width="81.125" style="33" customWidth="1"/>
    <col min="4486" max="4486" width="13.625" style="33" customWidth="1"/>
    <col min="4487" max="4487" width="7.875" style="33" bestFit="1" customWidth="1"/>
    <col min="4488" max="4488" width="11.25" style="33" customWidth="1"/>
    <col min="4489" max="4489" width="9.375" style="33" customWidth="1"/>
    <col min="4490" max="4490" width="10.75" style="33" customWidth="1"/>
    <col min="4491" max="4491" width="11" style="33" customWidth="1"/>
    <col min="4492" max="4492" width="10" style="33" customWidth="1"/>
    <col min="4493" max="4493" width="9.25" style="33" customWidth="1"/>
    <col min="4494" max="4495" width="15" style="33" customWidth="1"/>
    <col min="4496" max="4496" width="9.25" style="33" customWidth="1"/>
    <col min="4497" max="4498" width="15.75" style="33" customWidth="1"/>
    <col min="4499" max="4499" width="10.75" style="33" customWidth="1"/>
    <col min="4500" max="4500" width="11.125" style="33" customWidth="1"/>
    <col min="4501" max="4501" width="10.875" style="33" customWidth="1"/>
    <col min="4502" max="4537" width="9.25" style="33" bestFit="1" customWidth="1"/>
    <col min="4538" max="4538" width="9.375" style="33" bestFit="1" customWidth="1"/>
    <col min="4539" max="4548" width="9.25" style="33" bestFit="1" customWidth="1"/>
    <col min="4549" max="4549" width="10.125" style="33" bestFit="1" customWidth="1"/>
    <col min="4550" max="4550" width="9.875" style="33" bestFit="1" customWidth="1"/>
    <col min="4551" max="4551" width="9.25" style="33" bestFit="1" customWidth="1"/>
    <col min="4552" max="4738" width="9.125" style="33"/>
    <col min="4739" max="4740" width="3" style="33" customWidth="1"/>
    <col min="4741" max="4741" width="81.125" style="33" customWidth="1"/>
    <col min="4742" max="4742" width="13.625" style="33" customWidth="1"/>
    <col min="4743" max="4743" width="7.875" style="33" bestFit="1" customWidth="1"/>
    <col min="4744" max="4744" width="11.25" style="33" customWidth="1"/>
    <col min="4745" max="4745" width="9.375" style="33" customWidth="1"/>
    <col min="4746" max="4746" width="10.75" style="33" customWidth="1"/>
    <col min="4747" max="4747" width="11" style="33" customWidth="1"/>
    <col min="4748" max="4748" width="10" style="33" customWidth="1"/>
    <col min="4749" max="4749" width="9.25" style="33" customWidth="1"/>
    <col min="4750" max="4751" width="15" style="33" customWidth="1"/>
    <col min="4752" max="4752" width="9.25" style="33" customWidth="1"/>
    <col min="4753" max="4754" width="15.75" style="33" customWidth="1"/>
    <col min="4755" max="4755" width="10.75" style="33" customWidth="1"/>
    <col min="4756" max="4756" width="11.125" style="33" customWidth="1"/>
    <col min="4757" max="4757" width="10.875" style="33" customWidth="1"/>
    <col min="4758" max="4793" width="9.25" style="33" bestFit="1" customWidth="1"/>
    <col min="4794" max="4794" width="9.375" style="33" bestFit="1" customWidth="1"/>
    <col min="4795" max="4804" width="9.25" style="33" bestFit="1" customWidth="1"/>
    <col min="4805" max="4805" width="10.125" style="33" bestFit="1" customWidth="1"/>
    <col min="4806" max="4806" width="9.875" style="33" bestFit="1" customWidth="1"/>
    <col min="4807" max="4807" width="9.25" style="33" bestFit="1" customWidth="1"/>
    <col min="4808" max="4994" width="9.125" style="33"/>
    <col min="4995" max="4996" width="3" style="33" customWidth="1"/>
    <col min="4997" max="4997" width="81.125" style="33" customWidth="1"/>
    <col min="4998" max="4998" width="13.625" style="33" customWidth="1"/>
    <col min="4999" max="4999" width="7.875" style="33" bestFit="1" customWidth="1"/>
    <col min="5000" max="5000" width="11.25" style="33" customWidth="1"/>
    <col min="5001" max="5001" width="9.375" style="33" customWidth="1"/>
    <col min="5002" max="5002" width="10.75" style="33" customWidth="1"/>
    <col min="5003" max="5003" width="11" style="33" customWidth="1"/>
    <col min="5004" max="5004" width="10" style="33" customWidth="1"/>
    <col min="5005" max="5005" width="9.25" style="33" customWidth="1"/>
    <col min="5006" max="5007" width="15" style="33" customWidth="1"/>
    <col min="5008" max="5008" width="9.25" style="33" customWidth="1"/>
    <col min="5009" max="5010" width="15.75" style="33" customWidth="1"/>
    <col min="5011" max="5011" width="10.75" style="33" customWidth="1"/>
    <col min="5012" max="5012" width="11.125" style="33" customWidth="1"/>
    <col min="5013" max="5013" width="10.875" style="33" customWidth="1"/>
    <col min="5014" max="5049" width="9.25" style="33" bestFit="1" customWidth="1"/>
    <col min="5050" max="5050" width="9.375" style="33" bestFit="1" customWidth="1"/>
    <col min="5051" max="5060" width="9.25" style="33" bestFit="1" customWidth="1"/>
    <col min="5061" max="5061" width="10.125" style="33" bestFit="1" customWidth="1"/>
    <col min="5062" max="5062" width="9.875" style="33" bestFit="1" customWidth="1"/>
    <col min="5063" max="5063" width="9.25" style="33" bestFit="1" customWidth="1"/>
    <col min="5064" max="5250" width="9.125" style="33"/>
    <col min="5251" max="5252" width="3" style="33" customWidth="1"/>
    <col min="5253" max="5253" width="81.125" style="33" customWidth="1"/>
    <col min="5254" max="5254" width="13.625" style="33" customWidth="1"/>
    <col min="5255" max="5255" width="7.875" style="33" bestFit="1" customWidth="1"/>
    <col min="5256" max="5256" width="11.25" style="33" customWidth="1"/>
    <col min="5257" max="5257" width="9.375" style="33" customWidth="1"/>
    <col min="5258" max="5258" width="10.75" style="33" customWidth="1"/>
    <col min="5259" max="5259" width="11" style="33" customWidth="1"/>
    <col min="5260" max="5260" width="10" style="33" customWidth="1"/>
    <col min="5261" max="5261" width="9.25" style="33" customWidth="1"/>
    <col min="5262" max="5263" width="15" style="33" customWidth="1"/>
    <col min="5264" max="5264" width="9.25" style="33" customWidth="1"/>
    <col min="5265" max="5266" width="15.75" style="33" customWidth="1"/>
    <col min="5267" max="5267" width="10.75" style="33" customWidth="1"/>
    <col min="5268" max="5268" width="11.125" style="33" customWidth="1"/>
    <col min="5269" max="5269" width="10.875" style="33" customWidth="1"/>
    <col min="5270" max="5305" width="9.25" style="33" bestFit="1" customWidth="1"/>
    <col min="5306" max="5306" width="9.375" style="33" bestFit="1" customWidth="1"/>
    <col min="5307" max="5316" width="9.25" style="33" bestFit="1" customWidth="1"/>
    <col min="5317" max="5317" width="10.125" style="33" bestFit="1" customWidth="1"/>
    <col min="5318" max="5318" width="9.875" style="33" bestFit="1" customWidth="1"/>
    <col min="5319" max="5319" width="9.25" style="33" bestFit="1" customWidth="1"/>
    <col min="5320" max="5506" width="9.125" style="33"/>
    <col min="5507" max="5508" width="3" style="33" customWidth="1"/>
    <col min="5509" max="5509" width="81.125" style="33" customWidth="1"/>
    <col min="5510" max="5510" width="13.625" style="33" customWidth="1"/>
    <col min="5511" max="5511" width="7.875" style="33" bestFit="1" customWidth="1"/>
    <col min="5512" max="5512" width="11.25" style="33" customWidth="1"/>
    <col min="5513" max="5513" width="9.375" style="33" customWidth="1"/>
    <col min="5514" max="5514" width="10.75" style="33" customWidth="1"/>
    <col min="5515" max="5515" width="11" style="33" customWidth="1"/>
    <col min="5516" max="5516" width="10" style="33" customWidth="1"/>
    <col min="5517" max="5517" width="9.25" style="33" customWidth="1"/>
    <col min="5518" max="5519" width="15" style="33" customWidth="1"/>
    <col min="5520" max="5520" width="9.25" style="33" customWidth="1"/>
    <col min="5521" max="5522" width="15.75" style="33" customWidth="1"/>
    <col min="5523" max="5523" width="10.75" style="33" customWidth="1"/>
    <col min="5524" max="5524" width="11.125" style="33" customWidth="1"/>
    <col min="5525" max="5525" width="10.875" style="33" customWidth="1"/>
    <col min="5526" max="5561" width="9.25" style="33" bestFit="1" customWidth="1"/>
    <col min="5562" max="5562" width="9.375" style="33" bestFit="1" customWidth="1"/>
    <col min="5563" max="5572" width="9.25" style="33" bestFit="1" customWidth="1"/>
    <col min="5573" max="5573" width="10.125" style="33" bestFit="1" customWidth="1"/>
    <col min="5574" max="5574" width="9.875" style="33" bestFit="1" customWidth="1"/>
    <col min="5575" max="5575" width="9.25" style="33" bestFit="1" customWidth="1"/>
    <col min="5576" max="5762" width="9.125" style="33"/>
    <col min="5763" max="5764" width="3" style="33" customWidth="1"/>
    <col min="5765" max="5765" width="81.125" style="33" customWidth="1"/>
    <col min="5766" max="5766" width="13.625" style="33" customWidth="1"/>
    <col min="5767" max="5767" width="7.875" style="33" bestFit="1" customWidth="1"/>
    <col min="5768" max="5768" width="11.25" style="33" customWidth="1"/>
    <col min="5769" max="5769" width="9.375" style="33" customWidth="1"/>
    <col min="5770" max="5770" width="10.75" style="33" customWidth="1"/>
    <col min="5771" max="5771" width="11" style="33" customWidth="1"/>
    <col min="5772" max="5772" width="10" style="33" customWidth="1"/>
    <col min="5773" max="5773" width="9.25" style="33" customWidth="1"/>
    <col min="5774" max="5775" width="15" style="33" customWidth="1"/>
    <col min="5776" max="5776" width="9.25" style="33" customWidth="1"/>
    <col min="5777" max="5778" width="15.75" style="33" customWidth="1"/>
    <col min="5779" max="5779" width="10.75" style="33" customWidth="1"/>
    <col min="5780" max="5780" width="11.125" style="33" customWidth="1"/>
    <col min="5781" max="5781" width="10.875" style="33" customWidth="1"/>
    <col min="5782" max="5817" width="9.25" style="33" bestFit="1" customWidth="1"/>
    <col min="5818" max="5818" width="9.375" style="33" bestFit="1" customWidth="1"/>
    <col min="5819" max="5828" width="9.25" style="33" bestFit="1" customWidth="1"/>
    <col min="5829" max="5829" width="10.125" style="33" bestFit="1" customWidth="1"/>
    <col min="5830" max="5830" width="9.875" style="33" bestFit="1" customWidth="1"/>
    <col min="5831" max="5831" width="9.25" style="33" bestFit="1" customWidth="1"/>
    <col min="5832" max="6018" width="9.125" style="33"/>
    <col min="6019" max="6020" width="3" style="33" customWidth="1"/>
    <col min="6021" max="6021" width="81.125" style="33" customWidth="1"/>
    <col min="6022" max="6022" width="13.625" style="33" customWidth="1"/>
    <col min="6023" max="6023" width="7.875" style="33" bestFit="1" customWidth="1"/>
    <col min="6024" max="6024" width="11.25" style="33" customWidth="1"/>
    <col min="6025" max="6025" width="9.375" style="33" customWidth="1"/>
    <col min="6026" max="6026" width="10.75" style="33" customWidth="1"/>
    <col min="6027" max="6027" width="11" style="33" customWidth="1"/>
    <col min="6028" max="6028" width="10" style="33" customWidth="1"/>
    <col min="6029" max="6029" width="9.25" style="33" customWidth="1"/>
    <col min="6030" max="6031" width="15" style="33" customWidth="1"/>
    <col min="6032" max="6032" width="9.25" style="33" customWidth="1"/>
    <col min="6033" max="6034" width="15.75" style="33" customWidth="1"/>
    <col min="6035" max="6035" width="10.75" style="33" customWidth="1"/>
    <col min="6036" max="6036" width="11.125" style="33" customWidth="1"/>
    <col min="6037" max="6037" width="10.875" style="33" customWidth="1"/>
    <col min="6038" max="6073" width="9.25" style="33" bestFit="1" customWidth="1"/>
    <col min="6074" max="6074" width="9.375" style="33" bestFit="1" customWidth="1"/>
    <col min="6075" max="6084" width="9.25" style="33" bestFit="1" customWidth="1"/>
    <col min="6085" max="6085" width="10.125" style="33" bestFit="1" customWidth="1"/>
    <col min="6086" max="6086" width="9.875" style="33" bestFit="1" customWidth="1"/>
    <col min="6087" max="6087" width="9.25" style="33" bestFit="1" customWidth="1"/>
    <col min="6088" max="6274" width="9.125" style="33"/>
    <col min="6275" max="6276" width="3" style="33" customWidth="1"/>
    <col min="6277" max="6277" width="81.125" style="33" customWidth="1"/>
    <col min="6278" max="6278" width="13.625" style="33" customWidth="1"/>
    <col min="6279" max="6279" width="7.875" style="33" bestFit="1" customWidth="1"/>
    <col min="6280" max="6280" width="11.25" style="33" customWidth="1"/>
    <col min="6281" max="6281" width="9.375" style="33" customWidth="1"/>
    <col min="6282" max="6282" width="10.75" style="33" customWidth="1"/>
    <col min="6283" max="6283" width="11" style="33" customWidth="1"/>
    <col min="6284" max="6284" width="10" style="33" customWidth="1"/>
    <col min="6285" max="6285" width="9.25" style="33" customWidth="1"/>
    <col min="6286" max="6287" width="15" style="33" customWidth="1"/>
    <col min="6288" max="6288" width="9.25" style="33" customWidth="1"/>
    <col min="6289" max="6290" width="15.75" style="33" customWidth="1"/>
    <col min="6291" max="6291" width="10.75" style="33" customWidth="1"/>
    <col min="6292" max="6292" width="11.125" style="33" customWidth="1"/>
    <col min="6293" max="6293" width="10.875" style="33" customWidth="1"/>
    <col min="6294" max="6329" width="9.25" style="33" bestFit="1" customWidth="1"/>
    <col min="6330" max="6330" width="9.375" style="33" bestFit="1" customWidth="1"/>
    <col min="6331" max="6340" width="9.25" style="33" bestFit="1" customWidth="1"/>
    <col min="6341" max="6341" width="10.125" style="33" bestFit="1" customWidth="1"/>
    <col min="6342" max="6342" width="9.875" style="33" bestFit="1" customWidth="1"/>
    <col min="6343" max="6343" width="9.25" style="33" bestFit="1" customWidth="1"/>
    <col min="6344" max="6530" width="9.125" style="33"/>
    <col min="6531" max="6532" width="3" style="33" customWidth="1"/>
    <col min="6533" max="6533" width="81.125" style="33" customWidth="1"/>
    <col min="6534" max="6534" width="13.625" style="33" customWidth="1"/>
    <col min="6535" max="6535" width="7.875" style="33" bestFit="1" customWidth="1"/>
    <col min="6536" max="6536" width="11.25" style="33" customWidth="1"/>
    <col min="6537" max="6537" width="9.375" style="33" customWidth="1"/>
    <col min="6538" max="6538" width="10.75" style="33" customWidth="1"/>
    <col min="6539" max="6539" width="11" style="33" customWidth="1"/>
    <col min="6540" max="6540" width="10" style="33" customWidth="1"/>
    <col min="6541" max="6541" width="9.25" style="33" customWidth="1"/>
    <col min="6542" max="6543" width="15" style="33" customWidth="1"/>
    <col min="6544" max="6544" width="9.25" style="33" customWidth="1"/>
    <col min="6545" max="6546" width="15.75" style="33" customWidth="1"/>
    <col min="6547" max="6547" width="10.75" style="33" customWidth="1"/>
    <col min="6548" max="6548" width="11.125" style="33" customWidth="1"/>
    <col min="6549" max="6549" width="10.875" style="33" customWidth="1"/>
    <col min="6550" max="6585" width="9.25" style="33" bestFit="1" customWidth="1"/>
    <col min="6586" max="6586" width="9.375" style="33" bestFit="1" customWidth="1"/>
    <col min="6587" max="6596" width="9.25" style="33" bestFit="1" customWidth="1"/>
    <col min="6597" max="6597" width="10.125" style="33" bestFit="1" customWidth="1"/>
    <col min="6598" max="6598" width="9.875" style="33" bestFit="1" customWidth="1"/>
    <col min="6599" max="6599" width="9.25" style="33" bestFit="1" customWidth="1"/>
    <col min="6600" max="6786" width="9.125" style="33"/>
    <col min="6787" max="6788" width="3" style="33" customWidth="1"/>
    <col min="6789" max="6789" width="81.125" style="33" customWidth="1"/>
    <col min="6790" max="6790" width="13.625" style="33" customWidth="1"/>
    <col min="6791" max="6791" width="7.875" style="33" bestFit="1" customWidth="1"/>
    <col min="6792" max="6792" width="11.25" style="33" customWidth="1"/>
    <col min="6793" max="6793" width="9.375" style="33" customWidth="1"/>
    <col min="6794" max="6794" width="10.75" style="33" customWidth="1"/>
    <col min="6795" max="6795" width="11" style="33" customWidth="1"/>
    <col min="6796" max="6796" width="10" style="33" customWidth="1"/>
    <col min="6797" max="6797" width="9.25" style="33" customWidth="1"/>
    <col min="6798" max="6799" width="15" style="33" customWidth="1"/>
    <col min="6800" max="6800" width="9.25" style="33" customWidth="1"/>
    <col min="6801" max="6802" width="15.75" style="33" customWidth="1"/>
    <col min="6803" max="6803" width="10.75" style="33" customWidth="1"/>
    <col min="6804" max="6804" width="11.125" style="33" customWidth="1"/>
    <col min="6805" max="6805" width="10.875" style="33" customWidth="1"/>
    <col min="6806" max="6841" width="9.25" style="33" bestFit="1" customWidth="1"/>
    <col min="6842" max="6842" width="9.375" style="33" bestFit="1" customWidth="1"/>
    <col min="6843" max="6852" width="9.25" style="33" bestFit="1" customWidth="1"/>
    <col min="6853" max="6853" width="10.125" style="33" bestFit="1" customWidth="1"/>
    <col min="6854" max="6854" width="9.875" style="33" bestFit="1" customWidth="1"/>
    <col min="6855" max="6855" width="9.25" style="33" bestFit="1" customWidth="1"/>
    <col min="6856" max="7042" width="9.125" style="33"/>
    <col min="7043" max="7044" width="3" style="33" customWidth="1"/>
    <col min="7045" max="7045" width="81.125" style="33" customWidth="1"/>
    <col min="7046" max="7046" width="13.625" style="33" customWidth="1"/>
    <col min="7047" max="7047" width="7.875" style="33" bestFit="1" customWidth="1"/>
    <col min="7048" max="7048" width="11.25" style="33" customWidth="1"/>
    <col min="7049" max="7049" width="9.375" style="33" customWidth="1"/>
    <col min="7050" max="7050" width="10.75" style="33" customWidth="1"/>
    <col min="7051" max="7051" width="11" style="33" customWidth="1"/>
    <col min="7052" max="7052" width="10" style="33" customWidth="1"/>
    <col min="7053" max="7053" width="9.25" style="33" customWidth="1"/>
    <col min="7054" max="7055" width="15" style="33" customWidth="1"/>
    <col min="7056" max="7056" width="9.25" style="33" customWidth="1"/>
    <col min="7057" max="7058" width="15.75" style="33" customWidth="1"/>
    <col min="7059" max="7059" width="10.75" style="33" customWidth="1"/>
    <col min="7060" max="7060" width="11.125" style="33" customWidth="1"/>
    <col min="7061" max="7061" width="10.875" style="33" customWidth="1"/>
    <col min="7062" max="7097" width="9.25" style="33" bestFit="1" customWidth="1"/>
    <col min="7098" max="7098" width="9.375" style="33" bestFit="1" customWidth="1"/>
    <col min="7099" max="7108" width="9.25" style="33" bestFit="1" customWidth="1"/>
    <col min="7109" max="7109" width="10.125" style="33" bestFit="1" customWidth="1"/>
    <col min="7110" max="7110" width="9.875" style="33" bestFit="1" customWidth="1"/>
    <col min="7111" max="7111" width="9.25" style="33" bestFit="1" customWidth="1"/>
    <col min="7112" max="7298" width="9.125" style="33"/>
    <col min="7299" max="7300" width="3" style="33" customWidth="1"/>
    <col min="7301" max="7301" width="81.125" style="33" customWidth="1"/>
    <col min="7302" max="7302" width="13.625" style="33" customWidth="1"/>
    <col min="7303" max="7303" width="7.875" style="33" bestFit="1" customWidth="1"/>
    <col min="7304" max="7304" width="11.25" style="33" customWidth="1"/>
    <col min="7305" max="7305" width="9.375" style="33" customWidth="1"/>
    <col min="7306" max="7306" width="10.75" style="33" customWidth="1"/>
    <col min="7307" max="7307" width="11" style="33" customWidth="1"/>
    <col min="7308" max="7308" width="10" style="33" customWidth="1"/>
    <col min="7309" max="7309" width="9.25" style="33" customWidth="1"/>
    <col min="7310" max="7311" width="15" style="33" customWidth="1"/>
    <col min="7312" max="7312" width="9.25" style="33" customWidth="1"/>
    <col min="7313" max="7314" width="15.75" style="33" customWidth="1"/>
    <col min="7315" max="7315" width="10.75" style="33" customWidth="1"/>
    <col min="7316" max="7316" width="11.125" style="33" customWidth="1"/>
    <col min="7317" max="7317" width="10.875" style="33" customWidth="1"/>
    <col min="7318" max="7353" width="9.25" style="33" bestFit="1" customWidth="1"/>
    <col min="7354" max="7354" width="9.375" style="33" bestFit="1" customWidth="1"/>
    <col min="7355" max="7364" width="9.25" style="33" bestFit="1" customWidth="1"/>
    <col min="7365" max="7365" width="10.125" style="33" bestFit="1" customWidth="1"/>
    <col min="7366" max="7366" width="9.875" style="33" bestFit="1" customWidth="1"/>
    <col min="7367" max="7367" width="9.25" style="33" bestFit="1" customWidth="1"/>
    <col min="7368" max="7554" width="9.125" style="33"/>
    <col min="7555" max="7556" width="3" style="33" customWidth="1"/>
    <col min="7557" max="7557" width="81.125" style="33" customWidth="1"/>
    <col min="7558" max="7558" width="13.625" style="33" customWidth="1"/>
    <col min="7559" max="7559" width="7.875" style="33" bestFit="1" customWidth="1"/>
    <col min="7560" max="7560" width="11.25" style="33" customWidth="1"/>
    <col min="7561" max="7561" width="9.375" style="33" customWidth="1"/>
    <col min="7562" max="7562" width="10.75" style="33" customWidth="1"/>
    <col min="7563" max="7563" width="11" style="33" customWidth="1"/>
    <col min="7564" max="7564" width="10" style="33" customWidth="1"/>
    <col min="7565" max="7565" width="9.25" style="33" customWidth="1"/>
    <col min="7566" max="7567" width="15" style="33" customWidth="1"/>
    <col min="7568" max="7568" width="9.25" style="33" customWidth="1"/>
    <col min="7569" max="7570" width="15.75" style="33" customWidth="1"/>
    <col min="7571" max="7571" width="10.75" style="33" customWidth="1"/>
    <col min="7572" max="7572" width="11.125" style="33" customWidth="1"/>
    <col min="7573" max="7573" width="10.875" style="33" customWidth="1"/>
    <col min="7574" max="7609" width="9.25" style="33" bestFit="1" customWidth="1"/>
    <col min="7610" max="7610" width="9.375" style="33" bestFit="1" customWidth="1"/>
    <col min="7611" max="7620" width="9.25" style="33" bestFit="1" customWidth="1"/>
    <col min="7621" max="7621" width="10.125" style="33" bestFit="1" customWidth="1"/>
    <col min="7622" max="7622" width="9.875" style="33" bestFit="1" customWidth="1"/>
    <col min="7623" max="7623" width="9.25" style="33" bestFit="1" customWidth="1"/>
    <col min="7624" max="7810" width="9.125" style="33"/>
    <col min="7811" max="7812" width="3" style="33" customWidth="1"/>
    <col min="7813" max="7813" width="81.125" style="33" customWidth="1"/>
    <col min="7814" max="7814" width="13.625" style="33" customWidth="1"/>
    <col min="7815" max="7815" width="7.875" style="33" bestFit="1" customWidth="1"/>
    <col min="7816" max="7816" width="11.25" style="33" customWidth="1"/>
    <col min="7817" max="7817" width="9.375" style="33" customWidth="1"/>
    <col min="7818" max="7818" width="10.75" style="33" customWidth="1"/>
    <col min="7819" max="7819" width="11" style="33" customWidth="1"/>
    <col min="7820" max="7820" width="10" style="33" customWidth="1"/>
    <col min="7821" max="7821" width="9.25" style="33" customWidth="1"/>
    <col min="7822" max="7823" width="15" style="33" customWidth="1"/>
    <col min="7824" max="7824" width="9.25" style="33" customWidth="1"/>
    <col min="7825" max="7826" width="15.75" style="33" customWidth="1"/>
    <col min="7827" max="7827" width="10.75" style="33" customWidth="1"/>
    <col min="7828" max="7828" width="11.125" style="33" customWidth="1"/>
    <col min="7829" max="7829" width="10.875" style="33" customWidth="1"/>
    <col min="7830" max="7865" width="9.25" style="33" bestFit="1" customWidth="1"/>
    <col min="7866" max="7866" width="9.375" style="33" bestFit="1" customWidth="1"/>
    <col min="7867" max="7876" width="9.25" style="33" bestFit="1" customWidth="1"/>
    <col min="7877" max="7877" width="10.125" style="33" bestFit="1" customWidth="1"/>
    <col min="7878" max="7878" width="9.875" style="33" bestFit="1" customWidth="1"/>
    <col min="7879" max="7879" width="9.25" style="33" bestFit="1" customWidth="1"/>
    <col min="7880" max="8066" width="9.125" style="33"/>
    <col min="8067" max="8068" width="3" style="33" customWidth="1"/>
    <col min="8069" max="8069" width="81.125" style="33" customWidth="1"/>
    <col min="8070" max="8070" width="13.625" style="33" customWidth="1"/>
    <col min="8071" max="8071" width="7.875" style="33" bestFit="1" customWidth="1"/>
    <col min="8072" max="8072" width="11.25" style="33" customWidth="1"/>
    <col min="8073" max="8073" width="9.375" style="33" customWidth="1"/>
    <col min="8074" max="8074" width="10.75" style="33" customWidth="1"/>
    <col min="8075" max="8075" width="11" style="33" customWidth="1"/>
    <col min="8076" max="8076" width="10" style="33" customWidth="1"/>
    <col min="8077" max="8077" width="9.25" style="33" customWidth="1"/>
    <col min="8078" max="8079" width="15" style="33" customWidth="1"/>
    <col min="8080" max="8080" width="9.25" style="33" customWidth="1"/>
    <col min="8081" max="8082" width="15.75" style="33" customWidth="1"/>
    <col min="8083" max="8083" width="10.75" style="33" customWidth="1"/>
    <col min="8084" max="8084" width="11.125" style="33" customWidth="1"/>
    <col min="8085" max="8085" width="10.875" style="33" customWidth="1"/>
    <col min="8086" max="8121" width="9.25" style="33" bestFit="1" customWidth="1"/>
    <col min="8122" max="8122" width="9.375" style="33" bestFit="1" customWidth="1"/>
    <col min="8123" max="8132" width="9.25" style="33" bestFit="1" customWidth="1"/>
    <col min="8133" max="8133" width="10.125" style="33" bestFit="1" customWidth="1"/>
    <col min="8134" max="8134" width="9.875" style="33" bestFit="1" customWidth="1"/>
    <col min="8135" max="8135" width="9.25" style="33" bestFit="1" customWidth="1"/>
    <col min="8136" max="8322" width="9.125" style="33"/>
    <col min="8323" max="8324" width="3" style="33" customWidth="1"/>
    <col min="8325" max="8325" width="81.125" style="33" customWidth="1"/>
    <col min="8326" max="8326" width="13.625" style="33" customWidth="1"/>
    <col min="8327" max="8327" width="7.875" style="33" bestFit="1" customWidth="1"/>
    <col min="8328" max="8328" width="11.25" style="33" customWidth="1"/>
    <col min="8329" max="8329" width="9.375" style="33" customWidth="1"/>
    <col min="8330" max="8330" width="10.75" style="33" customWidth="1"/>
    <col min="8331" max="8331" width="11" style="33" customWidth="1"/>
    <col min="8332" max="8332" width="10" style="33" customWidth="1"/>
    <col min="8333" max="8333" width="9.25" style="33" customWidth="1"/>
    <col min="8334" max="8335" width="15" style="33" customWidth="1"/>
    <col min="8336" max="8336" width="9.25" style="33" customWidth="1"/>
    <col min="8337" max="8338" width="15.75" style="33" customWidth="1"/>
    <col min="8339" max="8339" width="10.75" style="33" customWidth="1"/>
    <col min="8340" max="8340" width="11.125" style="33" customWidth="1"/>
    <col min="8341" max="8341" width="10.875" style="33" customWidth="1"/>
    <col min="8342" max="8377" width="9.25" style="33" bestFit="1" customWidth="1"/>
    <col min="8378" max="8378" width="9.375" style="33" bestFit="1" customWidth="1"/>
    <col min="8379" max="8388" width="9.25" style="33" bestFit="1" customWidth="1"/>
    <col min="8389" max="8389" width="10.125" style="33" bestFit="1" customWidth="1"/>
    <col min="8390" max="8390" width="9.875" style="33" bestFit="1" customWidth="1"/>
    <col min="8391" max="8391" width="9.25" style="33" bestFit="1" customWidth="1"/>
    <col min="8392" max="8578" width="9.125" style="33"/>
    <col min="8579" max="8580" width="3" style="33" customWidth="1"/>
    <col min="8581" max="8581" width="81.125" style="33" customWidth="1"/>
    <col min="8582" max="8582" width="13.625" style="33" customWidth="1"/>
    <col min="8583" max="8583" width="7.875" style="33" bestFit="1" customWidth="1"/>
    <col min="8584" max="8584" width="11.25" style="33" customWidth="1"/>
    <col min="8585" max="8585" width="9.375" style="33" customWidth="1"/>
    <col min="8586" max="8586" width="10.75" style="33" customWidth="1"/>
    <col min="8587" max="8587" width="11" style="33" customWidth="1"/>
    <col min="8588" max="8588" width="10" style="33" customWidth="1"/>
    <col min="8589" max="8589" width="9.25" style="33" customWidth="1"/>
    <col min="8590" max="8591" width="15" style="33" customWidth="1"/>
    <col min="8592" max="8592" width="9.25" style="33" customWidth="1"/>
    <col min="8593" max="8594" width="15.75" style="33" customWidth="1"/>
    <col min="8595" max="8595" width="10.75" style="33" customWidth="1"/>
    <col min="8596" max="8596" width="11.125" style="33" customWidth="1"/>
    <col min="8597" max="8597" width="10.875" style="33" customWidth="1"/>
    <col min="8598" max="8633" width="9.25" style="33" bestFit="1" customWidth="1"/>
    <col min="8634" max="8634" width="9.375" style="33" bestFit="1" customWidth="1"/>
    <col min="8635" max="8644" width="9.25" style="33" bestFit="1" customWidth="1"/>
    <col min="8645" max="8645" width="10.125" style="33" bestFit="1" customWidth="1"/>
    <col min="8646" max="8646" width="9.875" style="33" bestFit="1" customWidth="1"/>
    <col min="8647" max="8647" width="9.25" style="33" bestFit="1" customWidth="1"/>
    <col min="8648" max="8834" width="9.125" style="33"/>
    <col min="8835" max="8836" width="3" style="33" customWidth="1"/>
    <col min="8837" max="8837" width="81.125" style="33" customWidth="1"/>
    <col min="8838" max="8838" width="13.625" style="33" customWidth="1"/>
    <col min="8839" max="8839" width="7.875" style="33" bestFit="1" customWidth="1"/>
    <col min="8840" max="8840" width="11.25" style="33" customWidth="1"/>
    <col min="8841" max="8841" width="9.375" style="33" customWidth="1"/>
    <col min="8842" max="8842" width="10.75" style="33" customWidth="1"/>
    <col min="8843" max="8843" width="11" style="33" customWidth="1"/>
    <col min="8844" max="8844" width="10" style="33" customWidth="1"/>
    <col min="8845" max="8845" width="9.25" style="33" customWidth="1"/>
    <col min="8846" max="8847" width="15" style="33" customWidth="1"/>
    <col min="8848" max="8848" width="9.25" style="33" customWidth="1"/>
    <col min="8849" max="8850" width="15.75" style="33" customWidth="1"/>
    <col min="8851" max="8851" width="10.75" style="33" customWidth="1"/>
    <col min="8852" max="8852" width="11.125" style="33" customWidth="1"/>
    <col min="8853" max="8853" width="10.875" style="33" customWidth="1"/>
    <col min="8854" max="8889" width="9.25" style="33" bestFit="1" customWidth="1"/>
    <col min="8890" max="8890" width="9.375" style="33" bestFit="1" customWidth="1"/>
    <col min="8891" max="8900" width="9.25" style="33" bestFit="1" customWidth="1"/>
    <col min="8901" max="8901" width="10.125" style="33" bestFit="1" customWidth="1"/>
    <col min="8902" max="8902" width="9.875" style="33" bestFit="1" customWidth="1"/>
    <col min="8903" max="8903" width="9.25" style="33" bestFit="1" customWidth="1"/>
    <col min="8904" max="9090" width="9.125" style="33"/>
    <col min="9091" max="9092" width="3" style="33" customWidth="1"/>
    <col min="9093" max="9093" width="81.125" style="33" customWidth="1"/>
    <col min="9094" max="9094" width="13.625" style="33" customWidth="1"/>
    <col min="9095" max="9095" width="7.875" style="33" bestFit="1" customWidth="1"/>
    <col min="9096" max="9096" width="11.25" style="33" customWidth="1"/>
    <col min="9097" max="9097" width="9.375" style="33" customWidth="1"/>
    <col min="9098" max="9098" width="10.75" style="33" customWidth="1"/>
    <col min="9099" max="9099" width="11" style="33" customWidth="1"/>
    <col min="9100" max="9100" width="10" style="33" customWidth="1"/>
    <col min="9101" max="9101" width="9.25" style="33" customWidth="1"/>
    <col min="9102" max="9103" width="15" style="33" customWidth="1"/>
    <col min="9104" max="9104" width="9.25" style="33" customWidth="1"/>
    <col min="9105" max="9106" width="15.75" style="33" customWidth="1"/>
    <col min="9107" max="9107" width="10.75" style="33" customWidth="1"/>
    <col min="9108" max="9108" width="11.125" style="33" customWidth="1"/>
    <col min="9109" max="9109" width="10.875" style="33" customWidth="1"/>
    <col min="9110" max="9145" width="9.25" style="33" bestFit="1" customWidth="1"/>
    <col min="9146" max="9146" width="9.375" style="33" bestFit="1" customWidth="1"/>
    <col min="9147" max="9156" width="9.25" style="33" bestFit="1" customWidth="1"/>
    <col min="9157" max="9157" width="10.125" style="33" bestFit="1" customWidth="1"/>
    <col min="9158" max="9158" width="9.875" style="33" bestFit="1" customWidth="1"/>
    <col min="9159" max="9159" width="9.25" style="33" bestFit="1" customWidth="1"/>
    <col min="9160" max="9346" width="9.125" style="33"/>
    <col min="9347" max="9348" width="3" style="33" customWidth="1"/>
    <col min="9349" max="9349" width="81.125" style="33" customWidth="1"/>
    <col min="9350" max="9350" width="13.625" style="33" customWidth="1"/>
    <col min="9351" max="9351" width="7.875" style="33" bestFit="1" customWidth="1"/>
    <col min="9352" max="9352" width="11.25" style="33" customWidth="1"/>
    <col min="9353" max="9353" width="9.375" style="33" customWidth="1"/>
    <col min="9354" max="9354" width="10.75" style="33" customWidth="1"/>
    <col min="9355" max="9355" width="11" style="33" customWidth="1"/>
    <col min="9356" max="9356" width="10" style="33" customWidth="1"/>
    <col min="9357" max="9357" width="9.25" style="33" customWidth="1"/>
    <col min="9358" max="9359" width="15" style="33" customWidth="1"/>
    <col min="9360" max="9360" width="9.25" style="33" customWidth="1"/>
    <col min="9361" max="9362" width="15.75" style="33" customWidth="1"/>
    <col min="9363" max="9363" width="10.75" style="33" customWidth="1"/>
    <col min="9364" max="9364" width="11.125" style="33" customWidth="1"/>
    <col min="9365" max="9365" width="10.875" style="33" customWidth="1"/>
    <col min="9366" max="9401" width="9.25" style="33" bestFit="1" customWidth="1"/>
    <col min="9402" max="9402" width="9.375" style="33" bestFit="1" customWidth="1"/>
    <col min="9403" max="9412" width="9.25" style="33" bestFit="1" customWidth="1"/>
    <col min="9413" max="9413" width="10.125" style="33" bestFit="1" customWidth="1"/>
    <col min="9414" max="9414" width="9.875" style="33" bestFit="1" customWidth="1"/>
    <col min="9415" max="9415" width="9.25" style="33" bestFit="1" customWidth="1"/>
    <col min="9416" max="9602" width="9.125" style="33"/>
    <col min="9603" max="9604" width="3" style="33" customWidth="1"/>
    <col min="9605" max="9605" width="81.125" style="33" customWidth="1"/>
    <col min="9606" max="9606" width="13.625" style="33" customWidth="1"/>
    <col min="9607" max="9607" width="7.875" style="33" bestFit="1" customWidth="1"/>
    <col min="9608" max="9608" width="11.25" style="33" customWidth="1"/>
    <col min="9609" max="9609" width="9.375" style="33" customWidth="1"/>
    <col min="9610" max="9610" width="10.75" style="33" customWidth="1"/>
    <col min="9611" max="9611" width="11" style="33" customWidth="1"/>
    <col min="9612" max="9612" width="10" style="33" customWidth="1"/>
    <col min="9613" max="9613" width="9.25" style="33" customWidth="1"/>
    <col min="9614" max="9615" width="15" style="33" customWidth="1"/>
    <col min="9616" max="9616" width="9.25" style="33" customWidth="1"/>
    <col min="9617" max="9618" width="15.75" style="33" customWidth="1"/>
    <col min="9619" max="9619" width="10.75" style="33" customWidth="1"/>
    <col min="9620" max="9620" width="11.125" style="33" customWidth="1"/>
    <col min="9621" max="9621" width="10.875" style="33" customWidth="1"/>
    <col min="9622" max="9657" width="9.25" style="33" bestFit="1" customWidth="1"/>
    <col min="9658" max="9658" width="9.375" style="33" bestFit="1" customWidth="1"/>
    <col min="9659" max="9668" width="9.25" style="33" bestFit="1" customWidth="1"/>
    <col min="9669" max="9669" width="10.125" style="33" bestFit="1" customWidth="1"/>
    <col min="9670" max="9670" width="9.875" style="33" bestFit="1" customWidth="1"/>
    <col min="9671" max="9671" width="9.25" style="33" bestFit="1" customWidth="1"/>
    <col min="9672" max="9858" width="9.125" style="33"/>
    <col min="9859" max="9860" width="3" style="33" customWidth="1"/>
    <col min="9861" max="9861" width="81.125" style="33" customWidth="1"/>
    <col min="9862" max="9862" width="13.625" style="33" customWidth="1"/>
    <col min="9863" max="9863" width="7.875" style="33" bestFit="1" customWidth="1"/>
    <col min="9864" max="9864" width="11.25" style="33" customWidth="1"/>
    <col min="9865" max="9865" width="9.375" style="33" customWidth="1"/>
    <col min="9866" max="9866" width="10.75" style="33" customWidth="1"/>
    <col min="9867" max="9867" width="11" style="33" customWidth="1"/>
    <col min="9868" max="9868" width="10" style="33" customWidth="1"/>
    <col min="9869" max="9869" width="9.25" style="33" customWidth="1"/>
    <col min="9870" max="9871" width="15" style="33" customWidth="1"/>
    <col min="9872" max="9872" width="9.25" style="33" customWidth="1"/>
    <col min="9873" max="9874" width="15.75" style="33" customWidth="1"/>
    <col min="9875" max="9875" width="10.75" style="33" customWidth="1"/>
    <col min="9876" max="9876" width="11.125" style="33" customWidth="1"/>
    <col min="9877" max="9877" width="10.875" style="33" customWidth="1"/>
    <col min="9878" max="9913" width="9.25" style="33" bestFit="1" customWidth="1"/>
    <col min="9914" max="9914" width="9.375" style="33" bestFit="1" customWidth="1"/>
    <col min="9915" max="9924" width="9.25" style="33" bestFit="1" customWidth="1"/>
    <col min="9925" max="9925" width="10.125" style="33" bestFit="1" customWidth="1"/>
    <col min="9926" max="9926" width="9.875" style="33" bestFit="1" customWidth="1"/>
    <col min="9927" max="9927" width="9.25" style="33" bestFit="1" customWidth="1"/>
    <col min="9928" max="10114" width="9.125" style="33"/>
    <col min="10115" max="10116" width="3" style="33" customWidth="1"/>
    <col min="10117" max="10117" width="81.125" style="33" customWidth="1"/>
    <col min="10118" max="10118" width="13.625" style="33" customWidth="1"/>
    <col min="10119" max="10119" width="7.875" style="33" bestFit="1" customWidth="1"/>
    <col min="10120" max="10120" width="11.25" style="33" customWidth="1"/>
    <col min="10121" max="10121" width="9.375" style="33" customWidth="1"/>
    <col min="10122" max="10122" width="10.75" style="33" customWidth="1"/>
    <col min="10123" max="10123" width="11" style="33" customWidth="1"/>
    <col min="10124" max="10124" width="10" style="33" customWidth="1"/>
    <col min="10125" max="10125" width="9.25" style="33" customWidth="1"/>
    <col min="10126" max="10127" width="15" style="33" customWidth="1"/>
    <col min="10128" max="10128" width="9.25" style="33" customWidth="1"/>
    <col min="10129" max="10130" width="15.75" style="33" customWidth="1"/>
    <col min="10131" max="10131" width="10.75" style="33" customWidth="1"/>
    <col min="10132" max="10132" width="11.125" style="33" customWidth="1"/>
    <col min="10133" max="10133" width="10.875" style="33" customWidth="1"/>
    <col min="10134" max="10169" width="9.25" style="33" bestFit="1" customWidth="1"/>
    <col min="10170" max="10170" width="9.375" style="33" bestFit="1" customWidth="1"/>
    <col min="10171" max="10180" width="9.25" style="33" bestFit="1" customWidth="1"/>
    <col min="10181" max="10181" width="10.125" style="33" bestFit="1" customWidth="1"/>
    <col min="10182" max="10182" width="9.875" style="33" bestFit="1" customWidth="1"/>
    <col min="10183" max="10183" width="9.25" style="33" bestFit="1" customWidth="1"/>
    <col min="10184" max="10370" width="9.125" style="33"/>
    <col min="10371" max="10372" width="3" style="33" customWidth="1"/>
    <col min="10373" max="10373" width="81.125" style="33" customWidth="1"/>
    <col min="10374" max="10374" width="13.625" style="33" customWidth="1"/>
    <col min="10375" max="10375" width="7.875" style="33" bestFit="1" customWidth="1"/>
    <col min="10376" max="10376" width="11.25" style="33" customWidth="1"/>
    <col min="10377" max="10377" width="9.375" style="33" customWidth="1"/>
    <col min="10378" max="10378" width="10.75" style="33" customWidth="1"/>
    <col min="10379" max="10379" width="11" style="33" customWidth="1"/>
    <col min="10380" max="10380" width="10" style="33" customWidth="1"/>
    <col min="10381" max="10381" width="9.25" style="33" customWidth="1"/>
    <col min="10382" max="10383" width="15" style="33" customWidth="1"/>
    <col min="10384" max="10384" width="9.25" style="33" customWidth="1"/>
    <col min="10385" max="10386" width="15.75" style="33" customWidth="1"/>
    <col min="10387" max="10387" width="10.75" style="33" customWidth="1"/>
    <col min="10388" max="10388" width="11.125" style="33" customWidth="1"/>
    <col min="10389" max="10389" width="10.875" style="33" customWidth="1"/>
    <col min="10390" max="10425" width="9.25" style="33" bestFit="1" customWidth="1"/>
    <col min="10426" max="10426" width="9.375" style="33" bestFit="1" customWidth="1"/>
    <col min="10427" max="10436" width="9.25" style="33" bestFit="1" customWidth="1"/>
    <col min="10437" max="10437" width="10.125" style="33" bestFit="1" customWidth="1"/>
    <col min="10438" max="10438" width="9.875" style="33" bestFit="1" customWidth="1"/>
    <col min="10439" max="10439" width="9.25" style="33" bestFit="1" customWidth="1"/>
    <col min="10440" max="10626" width="9.125" style="33"/>
    <col min="10627" max="10628" width="3" style="33" customWidth="1"/>
    <col min="10629" max="10629" width="81.125" style="33" customWidth="1"/>
    <col min="10630" max="10630" width="13.625" style="33" customWidth="1"/>
    <col min="10631" max="10631" width="7.875" style="33" bestFit="1" customWidth="1"/>
    <col min="10632" max="10632" width="11.25" style="33" customWidth="1"/>
    <col min="10633" max="10633" width="9.375" style="33" customWidth="1"/>
    <col min="10634" max="10634" width="10.75" style="33" customWidth="1"/>
    <col min="10635" max="10635" width="11" style="33" customWidth="1"/>
    <col min="10636" max="10636" width="10" style="33" customWidth="1"/>
    <col min="10637" max="10637" width="9.25" style="33" customWidth="1"/>
    <col min="10638" max="10639" width="15" style="33" customWidth="1"/>
    <col min="10640" max="10640" width="9.25" style="33" customWidth="1"/>
    <col min="10641" max="10642" width="15.75" style="33" customWidth="1"/>
    <col min="10643" max="10643" width="10.75" style="33" customWidth="1"/>
    <col min="10644" max="10644" width="11.125" style="33" customWidth="1"/>
    <col min="10645" max="10645" width="10.875" style="33" customWidth="1"/>
    <col min="10646" max="10681" width="9.25" style="33" bestFit="1" customWidth="1"/>
    <col min="10682" max="10682" width="9.375" style="33" bestFit="1" customWidth="1"/>
    <col min="10683" max="10692" width="9.25" style="33" bestFit="1" customWidth="1"/>
    <col min="10693" max="10693" width="10.125" style="33" bestFit="1" customWidth="1"/>
    <col min="10694" max="10694" width="9.875" style="33" bestFit="1" customWidth="1"/>
    <col min="10695" max="10695" width="9.25" style="33" bestFit="1" customWidth="1"/>
    <col min="10696" max="10882" width="9.125" style="33"/>
    <col min="10883" max="10884" width="3" style="33" customWidth="1"/>
    <col min="10885" max="10885" width="81.125" style="33" customWidth="1"/>
    <col min="10886" max="10886" width="13.625" style="33" customWidth="1"/>
    <col min="10887" max="10887" width="7.875" style="33" bestFit="1" customWidth="1"/>
    <col min="10888" max="10888" width="11.25" style="33" customWidth="1"/>
    <col min="10889" max="10889" width="9.375" style="33" customWidth="1"/>
    <col min="10890" max="10890" width="10.75" style="33" customWidth="1"/>
    <col min="10891" max="10891" width="11" style="33" customWidth="1"/>
    <col min="10892" max="10892" width="10" style="33" customWidth="1"/>
    <col min="10893" max="10893" width="9.25" style="33" customWidth="1"/>
    <col min="10894" max="10895" width="15" style="33" customWidth="1"/>
    <col min="10896" max="10896" width="9.25" style="33" customWidth="1"/>
    <col min="10897" max="10898" width="15.75" style="33" customWidth="1"/>
    <col min="10899" max="10899" width="10.75" style="33" customWidth="1"/>
    <col min="10900" max="10900" width="11.125" style="33" customWidth="1"/>
    <col min="10901" max="10901" width="10.875" style="33" customWidth="1"/>
    <col min="10902" max="10937" width="9.25" style="33" bestFit="1" customWidth="1"/>
    <col min="10938" max="10938" width="9.375" style="33" bestFit="1" customWidth="1"/>
    <col min="10939" max="10948" width="9.25" style="33" bestFit="1" customWidth="1"/>
    <col min="10949" max="10949" width="10.125" style="33" bestFit="1" customWidth="1"/>
    <col min="10950" max="10950" width="9.875" style="33" bestFit="1" customWidth="1"/>
    <col min="10951" max="10951" width="9.25" style="33" bestFit="1" customWidth="1"/>
    <col min="10952" max="11138" width="9.125" style="33"/>
    <col min="11139" max="11140" width="3" style="33" customWidth="1"/>
    <col min="11141" max="11141" width="81.125" style="33" customWidth="1"/>
    <col min="11142" max="11142" width="13.625" style="33" customWidth="1"/>
    <col min="11143" max="11143" width="7.875" style="33" bestFit="1" customWidth="1"/>
    <col min="11144" max="11144" width="11.25" style="33" customWidth="1"/>
    <col min="11145" max="11145" width="9.375" style="33" customWidth="1"/>
    <col min="11146" max="11146" width="10.75" style="33" customWidth="1"/>
    <col min="11147" max="11147" width="11" style="33" customWidth="1"/>
    <col min="11148" max="11148" width="10" style="33" customWidth="1"/>
    <col min="11149" max="11149" width="9.25" style="33" customWidth="1"/>
    <col min="11150" max="11151" width="15" style="33" customWidth="1"/>
    <col min="11152" max="11152" width="9.25" style="33" customWidth="1"/>
    <col min="11153" max="11154" width="15.75" style="33" customWidth="1"/>
    <col min="11155" max="11155" width="10.75" style="33" customWidth="1"/>
    <col min="11156" max="11156" width="11.125" style="33" customWidth="1"/>
    <col min="11157" max="11157" width="10.875" style="33" customWidth="1"/>
    <col min="11158" max="11193" width="9.25" style="33" bestFit="1" customWidth="1"/>
    <col min="11194" max="11194" width="9.375" style="33" bestFit="1" customWidth="1"/>
    <col min="11195" max="11204" width="9.25" style="33" bestFit="1" customWidth="1"/>
    <col min="11205" max="11205" width="10.125" style="33" bestFit="1" customWidth="1"/>
    <col min="11206" max="11206" width="9.875" style="33" bestFit="1" customWidth="1"/>
    <col min="11207" max="11207" width="9.25" style="33" bestFit="1" customWidth="1"/>
    <col min="11208" max="11394" width="9.125" style="33"/>
    <col min="11395" max="11396" width="3" style="33" customWidth="1"/>
    <col min="11397" max="11397" width="81.125" style="33" customWidth="1"/>
    <col min="11398" max="11398" width="13.625" style="33" customWidth="1"/>
    <col min="11399" max="11399" width="7.875" style="33" bestFit="1" customWidth="1"/>
    <col min="11400" max="11400" width="11.25" style="33" customWidth="1"/>
    <col min="11401" max="11401" width="9.375" style="33" customWidth="1"/>
    <col min="11402" max="11402" width="10.75" style="33" customWidth="1"/>
    <col min="11403" max="11403" width="11" style="33" customWidth="1"/>
    <col min="11404" max="11404" width="10" style="33" customWidth="1"/>
    <col min="11405" max="11405" width="9.25" style="33" customWidth="1"/>
    <col min="11406" max="11407" width="15" style="33" customWidth="1"/>
    <col min="11408" max="11408" width="9.25" style="33" customWidth="1"/>
    <col min="11409" max="11410" width="15.75" style="33" customWidth="1"/>
    <col min="11411" max="11411" width="10.75" style="33" customWidth="1"/>
    <col min="11412" max="11412" width="11.125" style="33" customWidth="1"/>
    <col min="11413" max="11413" width="10.875" style="33" customWidth="1"/>
    <col min="11414" max="11449" width="9.25" style="33" bestFit="1" customWidth="1"/>
    <col min="11450" max="11450" width="9.375" style="33" bestFit="1" customWidth="1"/>
    <col min="11451" max="11460" width="9.25" style="33" bestFit="1" customWidth="1"/>
    <col min="11461" max="11461" width="10.125" style="33" bestFit="1" customWidth="1"/>
    <col min="11462" max="11462" width="9.875" style="33" bestFit="1" customWidth="1"/>
    <col min="11463" max="11463" width="9.25" style="33" bestFit="1" customWidth="1"/>
    <col min="11464" max="11650" width="9.125" style="33"/>
    <col min="11651" max="11652" width="3" style="33" customWidth="1"/>
    <col min="11653" max="11653" width="81.125" style="33" customWidth="1"/>
    <col min="11654" max="11654" width="13.625" style="33" customWidth="1"/>
    <col min="11655" max="11655" width="7.875" style="33" bestFit="1" customWidth="1"/>
    <col min="11656" max="11656" width="11.25" style="33" customWidth="1"/>
    <col min="11657" max="11657" width="9.375" style="33" customWidth="1"/>
    <col min="11658" max="11658" width="10.75" style="33" customWidth="1"/>
    <col min="11659" max="11659" width="11" style="33" customWidth="1"/>
    <col min="11660" max="11660" width="10" style="33" customWidth="1"/>
    <col min="11661" max="11661" width="9.25" style="33" customWidth="1"/>
    <col min="11662" max="11663" width="15" style="33" customWidth="1"/>
    <col min="11664" max="11664" width="9.25" style="33" customWidth="1"/>
    <col min="11665" max="11666" width="15.75" style="33" customWidth="1"/>
    <col min="11667" max="11667" width="10.75" style="33" customWidth="1"/>
    <col min="11668" max="11668" width="11.125" style="33" customWidth="1"/>
    <col min="11669" max="11669" width="10.875" style="33" customWidth="1"/>
    <col min="11670" max="11705" width="9.25" style="33" bestFit="1" customWidth="1"/>
    <col min="11706" max="11706" width="9.375" style="33" bestFit="1" customWidth="1"/>
    <col min="11707" max="11716" width="9.25" style="33" bestFit="1" customWidth="1"/>
    <col min="11717" max="11717" width="10.125" style="33" bestFit="1" customWidth="1"/>
    <col min="11718" max="11718" width="9.875" style="33" bestFit="1" customWidth="1"/>
    <col min="11719" max="11719" width="9.25" style="33" bestFit="1" customWidth="1"/>
    <col min="11720" max="11906" width="9.125" style="33"/>
    <col min="11907" max="11908" width="3" style="33" customWidth="1"/>
    <col min="11909" max="11909" width="81.125" style="33" customWidth="1"/>
    <col min="11910" max="11910" width="13.625" style="33" customWidth="1"/>
    <col min="11911" max="11911" width="7.875" style="33" bestFit="1" customWidth="1"/>
    <col min="11912" max="11912" width="11.25" style="33" customWidth="1"/>
    <col min="11913" max="11913" width="9.375" style="33" customWidth="1"/>
    <col min="11914" max="11914" width="10.75" style="33" customWidth="1"/>
    <col min="11915" max="11915" width="11" style="33" customWidth="1"/>
    <col min="11916" max="11916" width="10" style="33" customWidth="1"/>
    <col min="11917" max="11917" width="9.25" style="33" customWidth="1"/>
    <col min="11918" max="11919" width="15" style="33" customWidth="1"/>
    <col min="11920" max="11920" width="9.25" style="33" customWidth="1"/>
    <col min="11921" max="11922" width="15.75" style="33" customWidth="1"/>
    <col min="11923" max="11923" width="10.75" style="33" customWidth="1"/>
    <col min="11924" max="11924" width="11.125" style="33" customWidth="1"/>
    <col min="11925" max="11925" width="10.875" style="33" customWidth="1"/>
    <col min="11926" max="11961" width="9.25" style="33" bestFit="1" customWidth="1"/>
    <col min="11962" max="11962" width="9.375" style="33" bestFit="1" customWidth="1"/>
    <col min="11963" max="11972" width="9.25" style="33" bestFit="1" customWidth="1"/>
    <col min="11973" max="11973" width="10.125" style="33" bestFit="1" customWidth="1"/>
    <col min="11974" max="11974" width="9.875" style="33" bestFit="1" customWidth="1"/>
    <col min="11975" max="11975" width="9.25" style="33" bestFit="1" customWidth="1"/>
    <col min="11976" max="12162" width="9.125" style="33"/>
    <col min="12163" max="12164" width="3" style="33" customWidth="1"/>
    <col min="12165" max="12165" width="81.125" style="33" customWidth="1"/>
    <col min="12166" max="12166" width="13.625" style="33" customWidth="1"/>
    <col min="12167" max="12167" width="7.875" style="33" bestFit="1" customWidth="1"/>
    <col min="12168" max="12168" width="11.25" style="33" customWidth="1"/>
    <col min="12169" max="12169" width="9.375" style="33" customWidth="1"/>
    <col min="12170" max="12170" width="10.75" style="33" customWidth="1"/>
    <col min="12171" max="12171" width="11" style="33" customWidth="1"/>
    <col min="12172" max="12172" width="10" style="33" customWidth="1"/>
    <col min="12173" max="12173" width="9.25" style="33" customWidth="1"/>
    <col min="12174" max="12175" width="15" style="33" customWidth="1"/>
    <col min="12176" max="12176" width="9.25" style="33" customWidth="1"/>
    <col min="12177" max="12178" width="15.75" style="33" customWidth="1"/>
    <col min="12179" max="12179" width="10.75" style="33" customWidth="1"/>
    <col min="12180" max="12180" width="11.125" style="33" customWidth="1"/>
    <col min="12181" max="12181" width="10.875" style="33" customWidth="1"/>
    <col min="12182" max="12217" width="9.25" style="33" bestFit="1" customWidth="1"/>
    <col min="12218" max="12218" width="9.375" style="33" bestFit="1" customWidth="1"/>
    <col min="12219" max="12228" width="9.25" style="33" bestFit="1" customWidth="1"/>
    <col min="12229" max="12229" width="10.125" style="33" bestFit="1" customWidth="1"/>
    <col min="12230" max="12230" width="9.875" style="33" bestFit="1" customWidth="1"/>
    <col min="12231" max="12231" width="9.25" style="33" bestFit="1" customWidth="1"/>
    <col min="12232" max="12418" width="9.125" style="33"/>
    <col min="12419" max="12420" width="3" style="33" customWidth="1"/>
    <col min="12421" max="12421" width="81.125" style="33" customWidth="1"/>
    <col min="12422" max="12422" width="13.625" style="33" customWidth="1"/>
    <col min="12423" max="12423" width="7.875" style="33" bestFit="1" customWidth="1"/>
    <col min="12424" max="12424" width="11.25" style="33" customWidth="1"/>
    <col min="12425" max="12425" width="9.375" style="33" customWidth="1"/>
    <col min="12426" max="12426" width="10.75" style="33" customWidth="1"/>
    <col min="12427" max="12427" width="11" style="33" customWidth="1"/>
    <col min="12428" max="12428" width="10" style="33" customWidth="1"/>
    <col min="12429" max="12429" width="9.25" style="33" customWidth="1"/>
    <col min="12430" max="12431" width="15" style="33" customWidth="1"/>
    <col min="12432" max="12432" width="9.25" style="33" customWidth="1"/>
    <col min="12433" max="12434" width="15.75" style="33" customWidth="1"/>
    <col min="12435" max="12435" width="10.75" style="33" customWidth="1"/>
    <col min="12436" max="12436" width="11.125" style="33" customWidth="1"/>
    <col min="12437" max="12437" width="10.875" style="33" customWidth="1"/>
    <col min="12438" max="12473" width="9.25" style="33" bestFit="1" customWidth="1"/>
    <col min="12474" max="12474" width="9.375" style="33" bestFit="1" customWidth="1"/>
    <col min="12475" max="12484" width="9.25" style="33" bestFit="1" customWidth="1"/>
    <col min="12485" max="12485" width="10.125" style="33" bestFit="1" customWidth="1"/>
    <col min="12486" max="12486" width="9.875" style="33" bestFit="1" customWidth="1"/>
    <col min="12487" max="12487" width="9.25" style="33" bestFit="1" customWidth="1"/>
    <col min="12488" max="12674" width="9.125" style="33"/>
    <col min="12675" max="12676" width="3" style="33" customWidth="1"/>
    <col min="12677" max="12677" width="81.125" style="33" customWidth="1"/>
    <col min="12678" max="12678" width="13.625" style="33" customWidth="1"/>
    <col min="12679" max="12679" width="7.875" style="33" bestFit="1" customWidth="1"/>
    <col min="12680" max="12680" width="11.25" style="33" customWidth="1"/>
    <col min="12681" max="12681" width="9.375" style="33" customWidth="1"/>
    <col min="12682" max="12682" width="10.75" style="33" customWidth="1"/>
    <col min="12683" max="12683" width="11" style="33" customWidth="1"/>
    <col min="12684" max="12684" width="10" style="33" customWidth="1"/>
    <col min="12685" max="12685" width="9.25" style="33" customWidth="1"/>
    <col min="12686" max="12687" width="15" style="33" customWidth="1"/>
    <col min="12688" max="12688" width="9.25" style="33" customWidth="1"/>
    <col min="12689" max="12690" width="15.75" style="33" customWidth="1"/>
    <col min="12691" max="12691" width="10.75" style="33" customWidth="1"/>
    <col min="12692" max="12692" width="11.125" style="33" customWidth="1"/>
    <col min="12693" max="12693" width="10.875" style="33" customWidth="1"/>
    <col min="12694" max="12729" width="9.25" style="33" bestFit="1" customWidth="1"/>
    <col min="12730" max="12730" width="9.375" style="33" bestFit="1" customWidth="1"/>
    <col min="12731" max="12740" width="9.25" style="33" bestFit="1" customWidth="1"/>
    <col min="12741" max="12741" width="10.125" style="33" bestFit="1" customWidth="1"/>
    <col min="12742" max="12742" width="9.875" style="33" bestFit="1" customWidth="1"/>
    <col min="12743" max="12743" width="9.25" style="33" bestFit="1" customWidth="1"/>
    <col min="12744" max="12930" width="9.125" style="33"/>
    <col min="12931" max="12932" width="3" style="33" customWidth="1"/>
    <col min="12933" max="12933" width="81.125" style="33" customWidth="1"/>
    <col min="12934" max="12934" width="13.625" style="33" customWidth="1"/>
    <col min="12935" max="12935" width="7.875" style="33" bestFit="1" customWidth="1"/>
    <col min="12936" max="12936" width="11.25" style="33" customWidth="1"/>
    <col min="12937" max="12937" width="9.375" style="33" customWidth="1"/>
    <col min="12938" max="12938" width="10.75" style="33" customWidth="1"/>
    <col min="12939" max="12939" width="11" style="33" customWidth="1"/>
    <col min="12940" max="12940" width="10" style="33" customWidth="1"/>
    <col min="12941" max="12941" width="9.25" style="33" customWidth="1"/>
    <col min="12942" max="12943" width="15" style="33" customWidth="1"/>
    <col min="12944" max="12944" width="9.25" style="33" customWidth="1"/>
    <col min="12945" max="12946" width="15.75" style="33" customWidth="1"/>
    <col min="12947" max="12947" width="10.75" style="33" customWidth="1"/>
    <col min="12948" max="12948" width="11.125" style="33" customWidth="1"/>
    <col min="12949" max="12949" width="10.875" style="33" customWidth="1"/>
    <col min="12950" max="12985" width="9.25" style="33" bestFit="1" customWidth="1"/>
    <col min="12986" max="12986" width="9.375" style="33" bestFit="1" customWidth="1"/>
    <col min="12987" max="12996" width="9.25" style="33" bestFit="1" customWidth="1"/>
    <col min="12997" max="12997" width="10.125" style="33" bestFit="1" customWidth="1"/>
    <col min="12998" max="12998" width="9.875" style="33" bestFit="1" customWidth="1"/>
    <col min="12999" max="12999" width="9.25" style="33" bestFit="1" customWidth="1"/>
    <col min="13000" max="13186" width="9.125" style="33"/>
    <col min="13187" max="13188" width="3" style="33" customWidth="1"/>
    <col min="13189" max="13189" width="81.125" style="33" customWidth="1"/>
    <col min="13190" max="13190" width="13.625" style="33" customWidth="1"/>
    <col min="13191" max="13191" width="7.875" style="33" bestFit="1" customWidth="1"/>
    <col min="13192" max="13192" width="11.25" style="33" customWidth="1"/>
    <col min="13193" max="13193" width="9.375" style="33" customWidth="1"/>
    <col min="13194" max="13194" width="10.75" style="33" customWidth="1"/>
    <col min="13195" max="13195" width="11" style="33" customWidth="1"/>
    <col min="13196" max="13196" width="10" style="33" customWidth="1"/>
    <col min="13197" max="13197" width="9.25" style="33" customWidth="1"/>
    <col min="13198" max="13199" width="15" style="33" customWidth="1"/>
    <col min="13200" max="13200" width="9.25" style="33" customWidth="1"/>
    <col min="13201" max="13202" width="15.75" style="33" customWidth="1"/>
    <col min="13203" max="13203" width="10.75" style="33" customWidth="1"/>
    <col min="13204" max="13204" width="11.125" style="33" customWidth="1"/>
    <col min="13205" max="13205" width="10.875" style="33" customWidth="1"/>
    <col min="13206" max="13241" width="9.25" style="33" bestFit="1" customWidth="1"/>
    <col min="13242" max="13242" width="9.375" style="33" bestFit="1" customWidth="1"/>
    <col min="13243" max="13252" width="9.25" style="33" bestFit="1" customWidth="1"/>
    <col min="13253" max="13253" width="10.125" style="33" bestFit="1" customWidth="1"/>
    <col min="13254" max="13254" width="9.875" style="33" bestFit="1" customWidth="1"/>
    <col min="13255" max="13255" width="9.25" style="33" bestFit="1" customWidth="1"/>
    <col min="13256" max="13442" width="9.125" style="33"/>
    <col min="13443" max="13444" width="3" style="33" customWidth="1"/>
    <col min="13445" max="13445" width="81.125" style="33" customWidth="1"/>
    <col min="13446" max="13446" width="13.625" style="33" customWidth="1"/>
    <col min="13447" max="13447" width="7.875" style="33" bestFit="1" customWidth="1"/>
    <col min="13448" max="13448" width="11.25" style="33" customWidth="1"/>
    <col min="13449" max="13449" width="9.375" style="33" customWidth="1"/>
    <col min="13450" max="13450" width="10.75" style="33" customWidth="1"/>
    <col min="13451" max="13451" width="11" style="33" customWidth="1"/>
    <col min="13452" max="13452" width="10" style="33" customWidth="1"/>
    <col min="13453" max="13453" width="9.25" style="33" customWidth="1"/>
    <col min="13454" max="13455" width="15" style="33" customWidth="1"/>
    <col min="13456" max="13456" width="9.25" style="33" customWidth="1"/>
    <col min="13457" max="13458" width="15.75" style="33" customWidth="1"/>
    <col min="13459" max="13459" width="10.75" style="33" customWidth="1"/>
    <col min="13460" max="13460" width="11.125" style="33" customWidth="1"/>
    <col min="13461" max="13461" width="10.875" style="33" customWidth="1"/>
    <col min="13462" max="13497" width="9.25" style="33" bestFit="1" customWidth="1"/>
    <col min="13498" max="13498" width="9.375" style="33" bestFit="1" customWidth="1"/>
    <col min="13499" max="13508" width="9.25" style="33" bestFit="1" customWidth="1"/>
    <col min="13509" max="13509" width="10.125" style="33" bestFit="1" customWidth="1"/>
    <col min="13510" max="13510" width="9.875" style="33" bestFit="1" customWidth="1"/>
    <col min="13511" max="13511" width="9.25" style="33" bestFit="1" customWidth="1"/>
    <col min="13512" max="13698" width="9.125" style="33"/>
    <col min="13699" max="13700" width="3" style="33" customWidth="1"/>
    <col min="13701" max="13701" width="81.125" style="33" customWidth="1"/>
    <col min="13702" max="13702" width="13.625" style="33" customWidth="1"/>
    <col min="13703" max="13703" width="7.875" style="33" bestFit="1" customWidth="1"/>
    <col min="13704" max="13704" width="11.25" style="33" customWidth="1"/>
    <col min="13705" max="13705" width="9.375" style="33" customWidth="1"/>
    <col min="13706" max="13706" width="10.75" style="33" customWidth="1"/>
    <col min="13707" max="13707" width="11" style="33" customWidth="1"/>
    <col min="13708" max="13708" width="10" style="33" customWidth="1"/>
    <col min="13709" max="13709" width="9.25" style="33" customWidth="1"/>
    <col min="13710" max="13711" width="15" style="33" customWidth="1"/>
    <col min="13712" max="13712" width="9.25" style="33" customWidth="1"/>
    <col min="13713" max="13714" width="15.75" style="33" customWidth="1"/>
    <col min="13715" max="13715" width="10.75" style="33" customWidth="1"/>
    <col min="13716" max="13716" width="11.125" style="33" customWidth="1"/>
    <col min="13717" max="13717" width="10.875" style="33" customWidth="1"/>
    <col min="13718" max="13753" width="9.25" style="33" bestFit="1" customWidth="1"/>
    <col min="13754" max="13754" width="9.375" style="33" bestFit="1" customWidth="1"/>
    <col min="13755" max="13764" width="9.25" style="33" bestFit="1" customWidth="1"/>
    <col min="13765" max="13765" width="10.125" style="33" bestFit="1" customWidth="1"/>
    <col min="13766" max="13766" width="9.875" style="33" bestFit="1" customWidth="1"/>
    <col min="13767" max="13767" width="9.25" style="33" bestFit="1" customWidth="1"/>
    <col min="13768" max="13954" width="9.125" style="33"/>
    <col min="13955" max="13956" width="3" style="33" customWidth="1"/>
    <col min="13957" max="13957" width="81.125" style="33" customWidth="1"/>
    <col min="13958" max="13958" width="13.625" style="33" customWidth="1"/>
    <col min="13959" max="13959" width="7.875" style="33" bestFit="1" customWidth="1"/>
    <col min="13960" max="13960" width="11.25" style="33" customWidth="1"/>
    <col min="13961" max="13961" width="9.375" style="33" customWidth="1"/>
    <col min="13962" max="13962" width="10.75" style="33" customWidth="1"/>
    <col min="13963" max="13963" width="11" style="33" customWidth="1"/>
    <col min="13964" max="13964" width="10" style="33" customWidth="1"/>
    <col min="13965" max="13965" width="9.25" style="33" customWidth="1"/>
    <col min="13966" max="13967" width="15" style="33" customWidth="1"/>
    <col min="13968" max="13968" width="9.25" style="33" customWidth="1"/>
    <col min="13969" max="13970" width="15.75" style="33" customWidth="1"/>
    <col min="13971" max="13971" width="10.75" style="33" customWidth="1"/>
    <col min="13972" max="13972" width="11.125" style="33" customWidth="1"/>
    <col min="13973" max="13973" width="10.875" style="33" customWidth="1"/>
    <col min="13974" max="14009" width="9.25" style="33" bestFit="1" customWidth="1"/>
    <col min="14010" max="14010" width="9.375" style="33" bestFit="1" customWidth="1"/>
    <col min="14011" max="14020" width="9.25" style="33" bestFit="1" customWidth="1"/>
    <col min="14021" max="14021" width="10.125" style="33" bestFit="1" customWidth="1"/>
    <col min="14022" max="14022" width="9.875" style="33" bestFit="1" customWidth="1"/>
    <col min="14023" max="14023" width="9.25" style="33" bestFit="1" customWidth="1"/>
    <col min="14024" max="14210" width="9.125" style="33"/>
    <col min="14211" max="14212" width="3" style="33" customWidth="1"/>
    <col min="14213" max="14213" width="81.125" style="33" customWidth="1"/>
    <col min="14214" max="14214" width="13.625" style="33" customWidth="1"/>
    <col min="14215" max="14215" width="7.875" style="33" bestFit="1" customWidth="1"/>
    <col min="14216" max="14216" width="11.25" style="33" customWidth="1"/>
    <col min="14217" max="14217" width="9.375" style="33" customWidth="1"/>
    <col min="14218" max="14218" width="10.75" style="33" customWidth="1"/>
    <col min="14219" max="14219" width="11" style="33" customWidth="1"/>
    <col min="14220" max="14220" width="10" style="33" customWidth="1"/>
    <col min="14221" max="14221" width="9.25" style="33" customWidth="1"/>
    <col min="14222" max="14223" width="15" style="33" customWidth="1"/>
    <col min="14224" max="14224" width="9.25" style="33" customWidth="1"/>
    <col min="14225" max="14226" width="15.75" style="33" customWidth="1"/>
    <col min="14227" max="14227" width="10.75" style="33" customWidth="1"/>
    <col min="14228" max="14228" width="11.125" style="33" customWidth="1"/>
    <col min="14229" max="14229" width="10.875" style="33" customWidth="1"/>
    <col min="14230" max="14265" width="9.25" style="33" bestFit="1" customWidth="1"/>
    <col min="14266" max="14266" width="9.375" style="33" bestFit="1" customWidth="1"/>
    <col min="14267" max="14276" width="9.25" style="33" bestFit="1" customWidth="1"/>
    <col min="14277" max="14277" width="10.125" style="33" bestFit="1" customWidth="1"/>
    <col min="14278" max="14278" width="9.875" style="33" bestFit="1" customWidth="1"/>
    <col min="14279" max="14279" width="9.25" style="33" bestFit="1" customWidth="1"/>
    <col min="14280" max="14466" width="9.125" style="33"/>
    <col min="14467" max="14468" width="3" style="33" customWidth="1"/>
    <col min="14469" max="14469" width="81.125" style="33" customWidth="1"/>
    <col min="14470" max="14470" width="13.625" style="33" customWidth="1"/>
    <col min="14471" max="14471" width="7.875" style="33" bestFit="1" customWidth="1"/>
    <col min="14472" max="14472" width="11.25" style="33" customWidth="1"/>
    <col min="14473" max="14473" width="9.375" style="33" customWidth="1"/>
    <col min="14474" max="14474" width="10.75" style="33" customWidth="1"/>
    <col min="14475" max="14475" width="11" style="33" customWidth="1"/>
    <col min="14476" max="14476" width="10" style="33" customWidth="1"/>
    <col min="14477" max="14477" width="9.25" style="33" customWidth="1"/>
    <col min="14478" max="14479" width="15" style="33" customWidth="1"/>
    <col min="14480" max="14480" width="9.25" style="33" customWidth="1"/>
    <col min="14481" max="14482" width="15.75" style="33" customWidth="1"/>
    <col min="14483" max="14483" width="10.75" style="33" customWidth="1"/>
    <col min="14484" max="14484" width="11.125" style="33" customWidth="1"/>
    <col min="14485" max="14485" width="10.875" style="33" customWidth="1"/>
    <col min="14486" max="14521" width="9.25" style="33" bestFit="1" customWidth="1"/>
    <col min="14522" max="14522" width="9.375" style="33" bestFit="1" customWidth="1"/>
    <col min="14523" max="14532" width="9.25" style="33" bestFit="1" customWidth="1"/>
    <col min="14533" max="14533" width="10.125" style="33" bestFit="1" customWidth="1"/>
    <col min="14534" max="14534" width="9.875" style="33" bestFit="1" customWidth="1"/>
    <col min="14535" max="14535" width="9.25" style="33" bestFit="1" customWidth="1"/>
    <col min="14536" max="14722" width="9.125" style="33"/>
    <col min="14723" max="14724" width="3" style="33" customWidth="1"/>
    <col min="14725" max="14725" width="81.125" style="33" customWidth="1"/>
    <col min="14726" max="14726" width="13.625" style="33" customWidth="1"/>
    <col min="14727" max="14727" width="7.875" style="33" bestFit="1" customWidth="1"/>
    <col min="14728" max="14728" width="11.25" style="33" customWidth="1"/>
    <col min="14729" max="14729" width="9.375" style="33" customWidth="1"/>
    <col min="14730" max="14730" width="10.75" style="33" customWidth="1"/>
    <col min="14731" max="14731" width="11" style="33" customWidth="1"/>
    <col min="14732" max="14732" width="10" style="33" customWidth="1"/>
    <col min="14733" max="14733" width="9.25" style="33" customWidth="1"/>
    <col min="14734" max="14735" width="15" style="33" customWidth="1"/>
    <col min="14736" max="14736" width="9.25" style="33" customWidth="1"/>
    <col min="14737" max="14738" width="15.75" style="33" customWidth="1"/>
    <col min="14739" max="14739" width="10.75" style="33" customWidth="1"/>
    <col min="14740" max="14740" width="11.125" style="33" customWidth="1"/>
    <col min="14741" max="14741" width="10.875" style="33" customWidth="1"/>
    <col min="14742" max="14777" width="9.25" style="33" bestFit="1" customWidth="1"/>
    <col min="14778" max="14778" width="9.375" style="33" bestFit="1" customWidth="1"/>
    <col min="14779" max="14788" width="9.25" style="33" bestFit="1" customWidth="1"/>
    <col min="14789" max="14789" width="10.125" style="33" bestFit="1" customWidth="1"/>
    <col min="14790" max="14790" width="9.875" style="33" bestFit="1" customWidth="1"/>
    <col min="14791" max="14791" width="9.25" style="33" bestFit="1" customWidth="1"/>
    <col min="14792" max="14978" width="9.125" style="33"/>
    <col min="14979" max="14980" width="3" style="33" customWidth="1"/>
    <col min="14981" max="14981" width="81.125" style="33" customWidth="1"/>
    <col min="14982" max="14982" width="13.625" style="33" customWidth="1"/>
    <col min="14983" max="14983" width="7.875" style="33" bestFit="1" customWidth="1"/>
    <col min="14984" max="14984" width="11.25" style="33" customWidth="1"/>
    <col min="14985" max="14985" width="9.375" style="33" customWidth="1"/>
    <col min="14986" max="14986" width="10.75" style="33" customWidth="1"/>
    <col min="14987" max="14987" width="11" style="33" customWidth="1"/>
    <col min="14988" max="14988" width="10" style="33" customWidth="1"/>
    <col min="14989" max="14989" width="9.25" style="33" customWidth="1"/>
    <col min="14990" max="14991" width="15" style="33" customWidth="1"/>
    <col min="14992" max="14992" width="9.25" style="33" customWidth="1"/>
    <col min="14993" max="14994" width="15.75" style="33" customWidth="1"/>
    <col min="14995" max="14995" width="10.75" style="33" customWidth="1"/>
    <col min="14996" max="14996" width="11.125" style="33" customWidth="1"/>
    <col min="14997" max="14997" width="10.875" style="33" customWidth="1"/>
    <col min="14998" max="15033" width="9.25" style="33" bestFit="1" customWidth="1"/>
    <col min="15034" max="15034" width="9.375" style="33" bestFit="1" customWidth="1"/>
    <col min="15035" max="15044" width="9.25" style="33" bestFit="1" customWidth="1"/>
    <col min="15045" max="15045" width="10.125" style="33" bestFit="1" customWidth="1"/>
    <col min="15046" max="15046" width="9.875" style="33" bestFit="1" customWidth="1"/>
    <col min="15047" max="15047" width="9.25" style="33" bestFit="1" customWidth="1"/>
    <col min="15048" max="15234" width="9.125" style="33"/>
    <col min="15235" max="15236" width="3" style="33" customWidth="1"/>
    <col min="15237" max="15237" width="81.125" style="33" customWidth="1"/>
    <col min="15238" max="15238" width="13.625" style="33" customWidth="1"/>
    <col min="15239" max="15239" width="7.875" style="33" bestFit="1" customWidth="1"/>
    <col min="15240" max="15240" width="11.25" style="33" customWidth="1"/>
    <col min="15241" max="15241" width="9.375" style="33" customWidth="1"/>
    <col min="15242" max="15242" width="10.75" style="33" customWidth="1"/>
    <col min="15243" max="15243" width="11" style="33" customWidth="1"/>
    <col min="15244" max="15244" width="10" style="33" customWidth="1"/>
    <col min="15245" max="15245" width="9.25" style="33" customWidth="1"/>
    <col min="15246" max="15247" width="15" style="33" customWidth="1"/>
    <col min="15248" max="15248" width="9.25" style="33" customWidth="1"/>
    <col min="15249" max="15250" width="15.75" style="33" customWidth="1"/>
    <col min="15251" max="15251" width="10.75" style="33" customWidth="1"/>
    <col min="15252" max="15252" width="11.125" style="33" customWidth="1"/>
    <col min="15253" max="15253" width="10.875" style="33" customWidth="1"/>
    <col min="15254" max="15289" width="9.25" style="33" bestFit="1" customWidth="1"/>
    <col min="15290" max="15290" width="9.375" style="33" bestFit="1" customWidth="1"/>
    <col min="15291" max="15300" width="9.25" style="33" bestFit="1" customWidth="1"/>
    <col min="15301" max="15301" width="10.125" style="33" bestFit="1" customWidth="1"/>
    <col min="15302" max="15302" width="9.875" style="33" bestFit="1" customWidth="1"/>
    <col min="15303" max="15303" width="9.25" style="33" bestFit="1" customWidth="1"/>
    <col min="15304" max="15490" width="9.125" style="33"/>
    <col min="15491" max="15492" width="3" style="33" customWidth="1"/>
    <col min="15493" max="15493" width="81.125" style="33" customWidth="1"/>
    <col min="15494" max="15494" width="13.625" style="33" customWidth="1"/>
    <col min="15495" max="15495" width="7.875" style="33" bestFit="1" customWidth="1"/>
    <col min="15496" max="15496" width="11.25" style="33" customWidth="1"/>
    <col min="15497" max="15497" width="9.375" style="33" customWidth="1"/>
    <col min="15498" max="15498" width="10.75" style="33" customWidth="1"/>
    <col min="15499" max="15499" width="11" style="33" customWidth="1"/>
    <col min="15500" max="15500" width="10" style="33" customWidth="1"/>
    <col min="15501" max="15501" width="9.25" style="33" customWidth="1"/>
    <col min="15502" max="15503" width="15" style="33" customWidth="1"/>
    <col min="15504" max="15504" width="9.25" style="33" customWidth="1"/>
    <col min="15505" max="15506" width="15.75" style="33" customWidth="1"/>
    <col min="15507" max="15507" width="10.75" style="33" customWidth="1"/>
    <col min="15508" max="15508" width="11.125" style="33" customWidth="1"/>
    <col min="15509" max="15509" width="10.875" style="33" customWidth="1"/>
    <col min="15510" max="15545" width="9.25" style="33" bestFit="1" customWidth="1"/>
    <col min="15546" max="15546" width="9.375" style="33" bestFit="1" customWidth="1"/>
    <col min="15547" max="15556" width="9.25" style="33" bestFit="1" customWidth="1"/>
    <col min="15557" max="15557" width="10.125" style="33" bestFit="1" customWidth="1"/>
    <col min="15558" max="15558" width="9.875" style="33" bestFit="1" customWidth="1"/>
    <col min="15559" max="15559" width="9.25" style="33" bestFit="1" customWidth="1"/>
    <col min="15560" max="15746" width="9.125" style="33"/>
    <col min="15747" max="15748" width="3" style="33" customWidth="1"/>
    <col min="15749" max="15749" width="81.125" style="33" customWidth="1"/>
    <col min="15750" max="15750" width="13.625" style="33" customWidth="1"/>
    <col min="15751" max="15751" width="7.875" style="33" bestFit="1" customWidth="1"/>
    <col min="15752" max="15752" width="11.25" style="33" customWidth="1"/>
    <col min="15753" max="15753" width="9.375" style="33" customWidth="1"/>
    <col min="15754" max="15754" width="10.75" style="33" customWidth="1"/>
    <col min="15755" max="15755" width="11" style="33" customWidth="1"/>
    <col min="15756" max="15756" width="10" style="33" customWidth="1"/>
    <col min="15757" max="15757" width="9.25" style="33" customWidth="1"/>
    <col min="15758" max="15759" width="15" style="33" customWidth="1"/>
    <col min="15760" max="15760" width="9.25" style="33" customWidth="1"/>
    <col min="15761" max="15762" width="15.75" style="33" customWidth="1"/>
    <col min="15763" max="15763" width="10.75" style="33" customWidth="1"/>
    <col min="15764" max="15764" width="11.125" style="33" customWidth="1"/>
    <col min="15765" max="15765" width="10.875" style="33" customWidth="1"/>
    <col min="15766" max="15801" width="9.25" style="33" bestFit="1" customWidth="1"/>
    <col min="15802" max="15802" width="9.375" style="33" bestFit="1" customWidth="1"/>
    <col min="15803" max="15812" width="9.25" style="33" bestFit="1" customWidth="1"/>
    <col min="15813" max="15813" width="10.125" style="33" bestFit="1" customWidth="1"/>
    <col min="15814" max="15814" width="9.875" style="33" bestFit="1" customWidth="1"/>
    <col min="15815" max="15815" width="9.25" style="33" bestFit="1" customWidth="1"/>
    <col min="15816" max="16002" width="9.125" style="33"/>
    <col min="16003" max="16004" width="3" style="33" customWidth="1"/>
    <col min="16005" max="16005" width="81.125" style="33" customWidth="1"/>
    <col min="16006" max="16006" width="13.625" style="33" customWidth="1"/>
    <col min="16007" max="16007" width="7.875" style="33" bestFit="1" customWidth="1"/>
    <col min="16008" max="16008" width="11.25" style="33" customWidth="1"/>
    <col min="16009" max="16009" width="9.375" style="33" customWidth="1"/>
    <col min="16010" max="16010" width="10.75" style="33" customWidth="1"/>
    <col min="16011" max="16011" width="11" style="33" customWidth="1"/>
    <col min="16012" max="16012" width="10" style="33" customWidth="1"/>
    <col min="16013" max="16013" width="9.25" style="33" customWidth="1"/>
    <col min="16014" max="16015" width="15" style="33" customWidth="1"/>
    <col min="16016" max="16016" width="9.25" style="33" customWidth="1"/>
    <col min="16017" max="16018" width="15.75" style="33" customWidth="1"/>
    <col min="16019" max="16019" width="10.75" style="33" customWidth="1"/>
    <col min="16020" max="16020" width="11.125" style="33" customWidth="1"/>
    <col min="16021" max="16021" width="10.875" style="33" customWidth="1"/>
    <col min="16022" max="16057" width="9.25" style="33" bestFit="1" customWidth="1"/>
    <col min="16058" max="16058" width="9.375" style="33" bestFit="1" customWidth="1"/>
    <col min="16059" max="16068" width="9.25" style="33" bestFit="1" customWidth="1"/>
    <col min="16069" max="16069" width="10.125" style="33" bestFit="1" customWidth="1"/>
    <col min="16070" max="16070" width="9.875" style="33" bestFit="1" customWidth="1"/>
    <col min="16071" max="16071" width="9.25" style="33" bestFit="1" customWidth="1"/>
    <col min="16072" max="16384" width="9.125" style="33"/>
  </cols>
  <sheetData>
    <row r="1" spans="1:78" s="3" customFormat="1" ht="18.75" x14ac:dyDescent="0.25">
      <c r="A1" s="1" t="s">
        <v>45</v>
      </c>
    </row>
    <row r="2" spans="1:78" ht="15.75" x14ac:dyDescent="0.25">
      <c r="A2" s="5" t="s">
        <v>39</v>
      </c>
    </row>
    <row r="3" spans="1:78" ht="15.75" x14ac:dyDescent="0.25">
      <c r="A3" s="5"/>
    </row>
    <row r="4" spans="1:78" s="3" customFormat="1" ht="15.75" x14ac:dyDescent="0.25">
      <c r="A4" s="2" t="s">
        <v>37</v>
      </c>
      <c r="B4" s="5" t="s">
        <v>44</v>
      </c>
      <c r="C4" s="6">
        <v>2006</v>
      </c>
      <c r="D4" s="6"/>
      <c r="E4" s="6"/>
      <c r="F4" s="6"/>
      <c r="G4" s="6">
        <v>2007</v>
      </c>
      <c r="H4" s="6"/>
      <c r="I4" s="6"/>
      <c r="J4" s="6"/>
      <c r="K4" s="6">
        <v>2008</v>
      </c>
      <c r="L4" s="6"/>
      <c r="M4" s="6"/>
      <c r="N4" s="6"/>
      <c r="O4" s="6">
        <v>2009</v>
      </c>
      <c r="P4" s="6"/>
      <c r="Q4" s="6"/>
      <c r="R4" s="6"/>
      <c r="S4" s="6">
        <v>2010</v>
      </c>
      <c r="T4" s="6"/>
      <c r="U4" s="6"/>
      <c r="V4" s="6"/>
      <c r="W4" s="6">
        <v>2011</v>
      </c>
      <c r="X4" s="6"/>
      <c r="Y4" s="6"/>
      <c r="Z4" s="6"/>
      <c r="AA4" s="6">
        <v>2012</v>
      </c>
      <c r="AB4" s="6"/>
      <c r="AC4" s="6"/>
      <c r="AD4" s="6"/>
      <c r="AE4" s="6">
        <v>2013</v>
      </c>
      <c r="AF4" s="6"/>
      <c r="AG4" s="6"/>
      <c r="AH4" s="6"/>
      <c r="AI4" s="6">
        <v>2014</v>
      </c>
      <c r="AJ4" s="6"/>
      <c r="AK4" s="6"/>
      <c r="AL4" s="6"/>
      <c r="AM4" s="6">
        <v>2015</v>
      </c>
      <c r="AN4" s="6"/>
      <c r="AO4" s="6"/>
      <c r="AP4" s="6"/>
      <c r="AQ4" s="6">
        <v>2016</v>
      </c>
      <c r="AR4" s="6"/>
      <c r="AS4" s="6"/>
      <c r="AT4" s="6"/>
      <c r="AU4" s="6">
        <v>2017</v>
      </c>
      <c r="AV4" s="6"/>
      <c r="AW4" s="6"/>
      <c r="AX4" s="6"/>
      <c r="AY4" s="6">
        <v>2018</v>
      </c>
      <c r="AZ4" s="6"/>
      <c r="BA4" s="6"/>
      <c r="BB4" s="6"/>
      <c r="BC4" s="6">
        <v>2019</v>
      </c>
      <c r="BD4" s="6"/>
      <c r="BE4" s="6"/>
      <c r="BF4" s="6"/>
      <c r="BG4" s="6">
        <v>2020</v>
      </c>
      <c r="BH4" s="6"/>
      <c r="BI4" s="6"/>
      <c r="BJ4" s="6"/>
      <c r="BK4" s="6">
        <v>2021</v>
      </c>
      <c r="BL4" s="6"/>
      <c r="BM4" s="6"/>
      <c r="BN4" s="6"/>
      <c r="BO4" s="6">
        <v>2022</v>
      </c>
      <c r="BP4" s="6"/>
      <c r="BQ4" s="6"/>
      <c r="BR4" s="6"/>
      <c r="BS4" s="6">
        <v>2023</v>
      </c>
      <c r="BT4" s="6"/>
      <c r="BU4" s="6"/>
      <c r="BV4" s="6"/>
      <c r="BW4" s="6">
        <v>2024</v>
      </c>
      <c r="BX4" s="6"/>
      <c r="BY4" s="6"/>
      <c r="BZ4" s="6"/>
    </row>
    <row r="5" spans="1:78" s="3" customFormat="1" ht="15.75" x14ac:dyDescent="0.25">
      <c r="A5" s="2"/>
      <c r="B5" s="2"/>
      <c r="C5" s="40" t="s">
        <v>46</v>
      </c>
      <c r="D5" s="40" t="s">
        <v>47</v>
      </c>
      <c r="E5" s="40" t="s">
        <v>48</v>
      </c>
      <c r="F5" s="41" t="s">
        <v>49</v>
      </c>
      <c r="G5" s="42" t="s">
        <v>46</v>
      </c>
      <c r="H5" s="40" t="s">
        <v>47</v>
      </c>
      <c r="I5" s="40" t="s">
        <v>48</v>
      </c>
      <c r="J5" s="41" t="s">
        <v>49</v>
      </c>
      <c r="K5" s="42" t="s">
        <v>46</v>
      </c>
      <c r="L5" s="40" t="s">
        <v>47</v>
      </c>
      <c r="M5" s="40" t="s">
        <v>48</v>
      </c>
      <c r="N5" s="41" t="s">
        <v>49</v>
      </c>
      <c r="O5" s="40" t="s">
        <v>46</v>
      </c>
      <c r="P5" s="40" t="s">
        <v>47</v>
      </c>
      <c r="Q5" s="40" t="s">
        <v>48</v>
      </c>
      <c r="R5" s="41" t="s">
        <v>49</v>
      </c>
      <c r="S5" s="42" t="s">
        <v>46</v>
      </c>
      <c r="T5" s="40" t="s">
        <v>47</v>
      </c>
      <c r="U5" s="40" t="s">
        <v>48</v>
      </c>
      <c r="V5" s="41" t="s">
        <v>49</v>
      </c>
      <c r="W5" s="42" t="s">
        <v>46</v>
      </c>
      <c r="X5" s="40" t="s">
        <v>47</v>
      </c>
      <c r="Y5" s="40" t="s">
        <v>48</v>
      </c>
      <c r="Z5" s="41" t="s">
        <v>49</v>
      </c>
      <c r="AA5" s="40" t="s">
        <v>46</v>
      </c>
      <c r="AB5" s="40" t="s">
        <v>47</v>
      </c>
      <c r="AC5" s="40" t="s">
        <v>48</v>
      </c>
      <c r="AD5" s="41" t="s">
        <v>49</v>
      </c>
      <c r="AE5" s="42" t="s">
        <v>46</v>
      </c>
      <c r="AF5" s="40" t="s">
        <v>47</v>
      </c>
      <c r="AG5" s="40" t="s">
        <v>48</v>
      </c>
      <c r="AH5" s="41" t="s">
        <v>49</v>
      </c>
      <c r="AI5" s="42" t="s">
        <v>46</v>
      </c>
      <c r="AJ5" s="40" t="s">
        <v>47</v>
      </c>
      <c r="AK5" s="40" t="s">
        <v>48</v>
      </c>
      <c r="AL5" s="41" t="s">
        <v>49</v>
      </c>
      <c r="AM5" s="42" t="s">
        <v>46</v>
      </c>
      <c r="AN5" s="40" t="s">
        <v>47</v>
      </c>
      <c r="AO5" s="40" t="s">
        <v>48</v>
      </c>
      <c r="AP5" s="41" t="s">
        <v>49</v>
      </c>
      <c r="AQ5" s="42" t="s">
        <v>46</v>
      </c>
      <c r="AR5" s="40" t="s">
        <v>47</v>
      </c>
      <c r="AS5" s="40" t="s">
        <v>48</v>
      </c>
      <c r="AT5" s="41" t="s">
        <v>49</v>
      </c>
      <c r="AU5" s="42" t="s">
        <v>46</v>
      </c>
      <c r="AV5" s="40" t="s">
        <v>47</v>
      </c>
      <c r="AW5" s="40" t="s">
        <v>48</v>
      </c>
      <c r="AX5" s="41" t="s">
        <v>49</v>
      </c>
      <c r="AY5" s="42" t="s">
        <v>46</v>
      </c>
      <c r="AZ5" s="40" t="s">
        <v>47</v>
      </c>
      <c r="BA5" s="40" t="s">
        <v>48</v>
      </c>
      <c r="BB5" s="41" t="s">
        <v>49</v>
      </c>
      <c r="BC5" s="42" t="s">
        <v>46</v>
      </c>
      <c r="BD5" s="40" t="s">
        <v>47</v>
      </c>
      <c r="BE5" s="40" t="s">
        <v>48</v>
      </c>
      <c r="BF5" s="41" t="s">
        <v>49</v>
      </c>
      <c r="BG5" s="42" t="s">
        <v>46</v>
      </c>
      <c r="BH5" s="40" t="s">
        <v>47</v>
      </c>
      <c r="BI5" s="40" t="s">
        <v>48</v>
      </c>
      <c r="BJ5" s="41" t="s">
        <v>49</v>
      </c>
      <c r="BK5" s="42" t="s">
        <v>46</v>
      </c>
      <c r="BL5" s="40" t="s">
        <v>47</v>
      </c>
      <c r="BM5" s="40" t="s">
        <v>48</v>
      </c>
      <c r="BN5" s="41" t="s">
        <v>49</v>
      </c>
      <c r="BO5" s="42" t="s">
        <v>46</v>
      </c>
      <c r="BP5" s="40" t="s">
        <v>47</v>
      </c>
      <c r="BQ5" s="40" t="s">
        <v>48</v>
      </c>
      <c r="BR5" s="41" t="s">
        <v>49</v>
      </c>
      <c r="BS5" s="42" t="s">
        <v>46</v>
      </c>
      <c r="BT5" s="40" t="s">
        <v>47</v>
      </c>
      <c r="BU5" s="40" t="s">
        <v>48</v>
      </c>
      <c r="BV5" s="41" t="s">
        <v>49</v>
      </c>
      <c r="BW5" s="42" t="s">
        <v>46</v>
      </c>
      <c r="BX5" s="40" t="s">
        <v>47</v>
      </c>
      <c r="BY5" s="40" t="s">
        <v>48</v>
      </c>
      <c r="BZ5" s="41" t="s">
        <v>49</v>
      </c>
    </row>
    <row r="6" spans="1:78" s="3" customFormat="1" ht="15.75" x14ac:dyDescent="0.25">
      <c r="F6" s="34"/>
      <c r="G6" s="4"/>
      <c r="J6" s="34"/>
      <c r="K6" s="4"/>
      <c r="N6" s="34"/>
      <c r="R6" s="34"/>
      <c r="S6" s="4"/>
      <c r="V6" s="34"/>
      <c r="W6" s="4"/>
      <c r="Z6" s="34"/>
      <c r="AD6" s="34"/>
      <c r="AE6" s="4"/>
      <c r="AH6" s="34"/>
      <c r="AI6" s="4"/>
      <c r="AL6" s="34"/>
      <c r="AM6" s="4"/>
      <c r="AP6" s="34"/>
      <c r="AQ6" s="4"/>
      <c r="AT6" s="34"/>
      <c r="AU6" s="4"/>
      <c r="AX6" s="34"/>
      <c r="AY6" s="4"/>
      <c r="BB6" s="34"/>
      <c r="BF6" s="34"/>
      <c r="BG6" s="4"/>
      <c r="BJ6" s="34"/>
      <c r="BK6" s="4"/>
      <c r="BN6" s="34"/>
      <c r="BO6" s="4"/>
      <c r="BR6" s="34"/>
      <c r="BS6" s="4"/>
      <c r="BV6" s="34"/>
      <c r="BW6" s="4"/>
      <c r="BZ6" s="34"/>
    </row>
    <row r="7" spans="1:78" s="11" customFormat="1" ht="15.75" x14ac:dyDescent="0.25">
      <c r="A7" s="8">
        <v>1</v>
      </c>
      <c r="B7" s="7" t="s">
        <v>0</v>
      </c>
      <c r="C7" s="10">
        <v>693.4</v>
      </c>
      <c r="D7" s="10">
        <v>753.6</v>
      </c>
      <c r="E7" s="10">
        <v>895</v>
      </c>
      <c r="F7" s="35">
        <v>951.3</v>
      </c>
      <c r="G7" s="9">
        <v>1028.9000000000001</v>
      </c>
      <c r="H7" s="10">
        <v>910.1</v>
      </c>
      <c r="I7" s="10">
        <v>1114.0999999999999</v>
      </c>
      <c r="J7" s="35">
        <v>1240.5</v>
      </c>
      <c r="K7" s="9">
        <v>1239.5999999999999</v>
      </c>
      <c r="L7" s="10">
        <v>1299.7</v>
      </c>
      <c r="M7" s="10">
        <v>1238.5</v>
      </c>
      <c r="N7" s="35">
        <v>1739.9</v>
      </c>
      <c r="O7" s="10">
        <v>1191.9000000000001</v>
      </c>
      <c r="P7" s="10">
        <v>1027.7</v>
      </c>
      <c r="Q7" s="10">
        <v>1213</v>
      </c>
      <c r="R7" s="35">
        <v>1484.4</v>
      </c>
      <c r="S7" s="9">
        <v>1216.2</v>
      </c>
      <c r="T7" s="10">
        <v>1301.0999999999999</v>
      </c>
      <c r="U7" s="10">
        <v>1389.2</v>
      </c>
      <c r="V7" s="35">
        <v>1515</v>
      </c>
      <c r="W7" s="9">
        <v>1671.7</v>
      </c>
      <c r="X7" s="10">
        <v>1473.9</v>
      </c>
      <c r="Y7" s="10">
        <v>1540.3</v>
      </c>
      <c r="Z7" s="35">
        <v>1702.9</v>
      </c>
      <c r="AA7" s="10">
        <v>1672.4</v>
      </c>
      <c r="AB7" s="10">
        <v>1624.3</v>
      </c>
      <c r="AC7" s="10">
        <v>1878.3</v>
      </c>
      <c r="AD7" s="35">
        <v>1883.2</v>
      </c>
      <c r="AE7" s="9">
        <v>1645.9</v>
      </c>
      <c r="AF7" s="10">
        <v>1524.6</v>
      </c>
      <c r="AG7" s="10">
        <v>1745.4</v>
      </c>
      <c r="AH7" s="35">
        <v>1923.6</v>
      </c>
      <c r="AI7" s="9">
        <v>1701.9</v>
      </c>
      <c r="AJ7" s="10">
        <v>1695.2</v>
      </c>
      <c r="AK7" s="10">
        <v>1965.5</v>
      </c>
      <c r="AL7" s="35">
        <v>2072</v>
      </c>
      <c r="AM7" s="9">
        <v>1951.1</v>
      </c>
      <c r="AN7" s="10">
        <v>1876.3</v>
      </c>
      <c r="AO7" s="10">
        <v>2198.1</v>
      </c>
      <c r="AP7" s="35">
        <v>2145</v>
      </c>
      <c r="AQ7" s="9">
        <v>2050.3000000000002</v>
      </c>
      <c r="AR7" s="10">
        <v>1905.9</v>
      </c>
      <c r="AS7" s="10">
        <v>2329</v>
      </c>
      <c r="AT7" s="35">
        <v>2294.8000000000002</v>
      </c>
      <c r="AU7" s="9">
        <v>2426.6999999999998</v>
      </c>
      <c r="AV7" s="10">
        <v>2244.9</v>
      </c>
      <c r="AW7" s="10">
        <v>2514.6</v>
      </c>
      <c r="AX7" s="35">
        <v>2564.1999999999998</v>
      </c>
      <c r="AY7" s="9">
        <v>2635.1</v>
      </c>
      <c r="AZ7" s="10">
        <v>2384.6999999999998</v>
      </c>
      <c r="BA7" s="10">
        <v>2726.3</v>
      </c>
      <c r="BB7" s="35">
        <v>2849.5</v>
      </c>
      <c r="BC7" s="10">
        <v>3061.23</v>
      </c>
      <c r="BD7" s="10">
        <v>3014.78</v>
      </c>
      <c r="BE7" s="10">
        <v>3437.42</v>
      </c>
      <c r="BF7" s="35">
        <v>3454.29</v>
      </c>
      <c r="BG7" s="9">
        <v>3392.72</v>
      </c>
      <c r="BH7" s="10">
        <v>2666.45</v>
      </c>
      <c r="BI7" s="10">
        <v>3123.51</v>
      </c>
      <c r="BJ7" s="35">
        <v>3463.07</v>
      </c>
      <c r="BK7" s="9">
        <v>3540.16</v>
      </c>
      <c r="BL7" s="10">
        <v>3298.94</v>
      </c>
      <c r="BM7" s="10">
        <v>3988.13</v>
      </c>
      <c r="BN7" s="35">
        <v>4446.66</v>
      </c>
      <c r="BO7" s="9">
        <v>4679.2700000000004</v>
      </c>
      <c r="BP7" s="10">
        <v>4460.38</v>
      </c>
      <c r="BQ7" s="10">
        <v>4676.99</v>
      </c>
      <c r="BR7" s="35">
        <v>5852.88</v>
      </c>
      <c r="BS7" s="9">
        <v>5313.88</v>
      </c>
      <c r="BT7" s="10">
        <v>5662.87</v>
      </c>
      <c r="BU7" s="10">
        <v>5727.64</v>
      </c>
      <c r="BV7" s="35">
        <v>6119.75</v>
      </c>
      <c r="BW7" s="9">
        <v>6715.13</v>
      </c>
      <c r="BX7" s="10"/>
      <c r="BY7" s="10"/>
      <c r="BZ7" s="35"/>
    </row>
    <row r="8" spans="1:78" s="3" customFormat="1" ht="15.75" x14ac:dyDescent="0.25">
      <c r="A8" s="5">
        <v>11</v>
      </c>
      <c r="B8" s="12" t="s">
        <v>1</v>
      </c>
      <c r="C8" s="14">
        <v>413.9</v>
      </c>
      <c r="D8" s="14">
        <v>543.6</v>
      </c>
      <c r="E8" s="14">
        <v>599.9</v>
      </c>
      <c r="F8" s="36">
        <v>572.9</v>
      </c>
      <c r="G8" s="13">
        <v>666.1</v>
      </c>
      <c r="H8" s="14">
        <v>710.5</v>
      </c>
      <c r="I8" s="14">
        <v>825.3</v>
      </c>
      <c r="J8" s="36">
        <v>808.6</v>
      </c>
      <c r="K8" s="13">
        <v>1083.5</v>
      </c>
      <c r="L8" s="14">
        <v>1193.5</v>
      </c>
      <c r="M8" s="14">
        <v>1136.8</v>
      </c>
      <c r="N8" s="36">
        <v>1127.8</v>
      </c>
      <c r="O8" s="14">
        <v>1099.5999999999999</v>
      </c>
      <c r="P8" s="14">
        <v>924.4</v>
      </c>
      <c r="Q8" s="14">
        <v>1045.2</v>
      </c>
      <c r="R8" s="36">
        <v>1092.5</v>
      </c>
      <c r="S8" s="13">
        <v>1076.4000000000001</v>
      </c>
      <c r="T8" s="14">
        <v>1126.4000000000001</v>
      </c>
      <c r="U8" s="14">
        <v>1174.4000000000001</v>
      </c>
      <c r="V8" s="36">
        <v>1215.2</v>
      </c>
      <c r="W8" s="13">
        <v>1513.2</v>
      </c>
      <c r="X8" s="14">
        <v>1295</v>
      </c>
      <c r="Y8" s="14">
        <v>1420.4</v>
      </c>
      <c r="Z8" s="36">
        <v>1573.4</v>
      </c>
      <c r="AA8" s="14">
        <v>1498.2</v>
      </c>
      <c r="AB8" s="14">
        <v>1464.8</v>
      </c>
      <c r="AC8" s="14">
        <v>1656.5</v>
      </c>
      <c r="AD8" s="36">
        <v>1691.6</v>
      </c>
      <c r="AE8" s="13">
        <v>1553.5</v>
      </c>
      <c r="AF8" s="14">
        <v>1428</v>
      </c>
      <c r="AG8" s="14">
        <v>1599.9</v>
      </c>
      <c r="AH8" s="36">
        <v>1706.3</v>
      </c>
      <c r="AI8" s="13">
        <v>1639.3</v>
      </c>
      <c r="AJ8" s="14">
        <v>1563.6</v>
      </c>
      <c r="AK8" s="14">
        <v>1836.4</v>
      </c>
      <c r="AL8" s="36">
        <v>1807.7</v>
      </c>
      <c r="AM8" s="13">
        <v>1828.4</v>
      </c>
      <c r="AN8" s="14">
        <v>1752.6</v>
      </c>
      <c r="AO8" s="14">
        <v>2021.6</v>
      </c>
      <c r="AP8" s="36">
        <v>1947</v>
      </c>
      <c r="AQ8" s="13">
        <v>1956.5</v>
      </c>
      <c r="AR8" s="14">
        <v>1788</v>
      </c>
      <c r="AS8" s="14">
        <v>2199</v>
      </c>
      <c r="AT8" s="36">
        <v>2043.3</v>
      </c>
      <c r="AU8" s="13">
        <v>2274.3000000000002</v>
      </c>
      <c r="AV8" s="14">
        <v>2009.5</v>
      </c>
      <c r="AW8" s="14">
        <v>2353.6</v>
      </c>
      <c r="AX8" s="36">
        <v>2353.9</v>
      </c>
      <c r="AY8" s="13">
        <v>2380</v>
      </c>
      <c r="AZ8" s="14">
        <v>2136.8000000000002</v>
      </c>
      <c r="BA8" s="14">
        <v>2558.4</v>
      </c>
      <c r="BB8" s="36">
        <v>2620.6999999999998</v>
      </c>
      <c r="BC8" s="14">
        <v>2587.9</v>
      </c>
      <c r="BD8" s="14">
        <v>2484.3000000000002</v>
      </c>
      <c r="BE8" s="14">
        <v>3035.26</v>
      </c>
      <c r="BF8" s="36">
        <v>2836.06</v>
      </c>
      <c r="BG8" s="13">
        <v>2981.15</v>
      </c>
      <c r="BH8" s="14">
        <v>2143.0300000000002</v>
      </c>
      <c r="BI8" s="14">
        <v>2679.48</v>
      </c>
      <c r="BJ8" s="36">
        <v>2727.1</v>
      </c>
      <c r="BK8" s="13">
        <v>2945.35</v>
      </c>
      <c r="BL8" s="14">
        <v>2683.65</v>
      </c>
      <c r="BM8" s="14">
        <v>3481.17</v>
      </c>
      <c r="BN8" s="36">
        <v>3759.08</v>
      </c>
      <c r="BO8" s="13">
        <v>4081.3</v>
      </c>
      <c r="BP8" s="14">
        <v>3512.64</v>
      </c>
      <c r="BQ8" s="14">
        <v>4003.63</v>
      </c>
      <c r="BR8" s="36">
        <v>5184.87</v>
      </c>
      <c r="BS8" s="13">
        <v>4602.59</v>
      </c>
      <c r="BT8" s="14">
        <v>4424.68</v>
      </c>
      <c r="BU8" s="14">
        <v>4872.75</v>
      </c>
      <c r="BV8" s="36">
        <v>5184.2700000000004</v>
      </c>
      <c r="BW8" s="13">
        <v>5763.18</v>
      </c>
      <c r="BX8" s="14"/>
      <c r="BY8" s="14"/>
      <c r="BZ8" s="36"/>
    </row>
    <row r="9" spans="1:78" s="3" customFormat="1" ht="15.75" x14ac:dyDescent="0.25">
      <c r="A9" s="16">
        <v>111</v>
      </c>
      <c r="B9" s="15" t="s">
        <v>2</v>
      </c>
      <c r="C9" s="18">
        <v>66.8</v>
      </c>
      <c r="D9" s="18">
        <v>85.3</v>
      </c>
      <c r="E9" s="18">
        <v>102.5</v>
      </c>
      <c r="F9" s="37">
        <v>70.3</v>
      </c>
      <c r="G9" s="17">
        <v>167.6</v>
      </c>
      <c r="H9" s="18">
        <v>112.8</v>
      </c>
      <c r="I9" s="18">
        <v>156.9</v>
      </c>
      <c r="J9" s="37">
        <v>95.8</v>
      </c>
      <c r="K9" s="17">
        <v>435.9</v>
      </c>
      <c r="L9" s="18">
        <v>471.6</v>
      </c>
      <c r="M9" s="18">
        <v>458.4</v>
      </c>
      <c r="N9" s="37">
        <v>444.5</v>
      </c>
      <c r="O9" s="18">
        <v>409.4</v>
      </c>
      <c r="P9" s="18">
        <v>365.4</v>
      </c>
      <c r="Q9" s="18">
        <v>406</v>
      </c>
      <c r="R9" s="37">
        <v>390.1</v>
      </c>
      <c r="S9" s="17">
        <v>446.1</v>
      </c>
      <c r="T9" s="18">
        <v>391.8</v>
      </c>
      <c r="U9" s="18">
        <v>410.8</v>
      </c>
      <c r="V9" s="37">
        <v>446.3</v>
      </c>
      <c r="W9" s="17">
        <v>656.7</v>
      </c>
      <c r="X9" s="18">
        <v>490.3</v>
      </c>
      <c r="Y9" s="18">
        <v>543.6</v>
      </c>
      <c r="Z9" s="37">
        <v>581.1</v>
      </c>
      <c r="AA9" s="18">
        <v>631.70000000000005</v>
      </c>
      <c r="AB9" s="18">
        <v>597.5</v>
      </c>
      <c r="AC9" s="18">
        <v>646.29999999999995</v>
      </c>
      <c r="AD9" s="37">
        <v>611.9</v>
      </c>
      <c r="AE9" s="17">
        <v>684.4</v>
      </c>
      <c r="AF9" s="18">
        <v>583.1</v>
      </c>
      <c r="AG9" s="18">
        <v>631.1</v>
      </c>
      <c r="AH9" s="37">
        <v>703</v>
      </c>
      <c r="AI9" s="17">
        <v>692.7</v>
      </c>
      <c r="AJ9" s="18">
        <v>533.29999999999995</v>
      </c>
      <c r="AK9" s="18">
        <v>708.5</v>
      </c>
      <c r="AL9" s="37">
        <v>684.7</v>
      </c>
      <c r="AM9" s="17">
        <v>779.3</v>
      </c>
      <c r="AN9" s="18">
        <v>717.8</v>
      </c>
      <c r="AO9" s="18">
        <v>828.1</v>
      </c>
      <c r="AP9" s="37">
        <v>752.4</v>
      </c>
      <c r="AQ9" s="17">
        <v>540.1</v>
      </c>
      <c r="AR9" s="18">
        <v>875.5</v>
      </c>
      <c r="AS9" s="18">
        <v>958.9</v>
      </c>
      <c r="AT9" s="37">
        <v>659.5</v>
      </c>
      <c r="AU9" s="17">
        <v>902.4</v>
      </c>
      <c r="AV9" s="18">
        <v>867.7</v>
      </c>
      <c r="AW9" s="18">
        <v>764</v>
      </c>
      <c r="AX9" s="37">
        <v>748.5</v>
      </c>
      <c r="AY9" s="17">
        <v>952.2</v>
      </c>
      <c r="AZ9" s="18">
        <v>870.8</v>
      </c>
      <c r="BA9" s="18">
        <v>905.1</v>
      </c>
      <c r="BB9" s="37">
        <v>886.4</v>
      </c>
      <c r="BC9" s="18">
        <v>1096.42</v>
      </c>
      <c r="BD9" s="18">
        <v>1072.9100000000001</v>
      </c>
      <c r="BE9" s="18">
        <v>1065.1500000000001</v>
      </c>
      <c r="BF9" s="37">
        <v>1114.6099999999999</v>
      </c>
      <c r="BG9" s="17">
        <v>1429.99</v>
      </c>
      <c r="BH9" s="18">
        <v>897.19</v>
      </c>
      <c r="BI9" s="18">
        <v>812.91</v>
      </c>
      <c r="BJ9" s="37">
        <v>1106.08</v>
      </c>
      <c r="BK9" s="17">
        <v>1264.46</v>
      </c>
      <c r="BL9" s="18">
        <v>970.09</v>
      </c>
      <c r="BM9" s="18">
        <v>1273.75</v>
      </c>
      <c r="BN9" s="37">
        <v>1282.68</v>
      </c>
      <c r="BO9" s="17">
        <v>1903.5</v>
      </c>
      <c r="BP9" s="18">
        <v>1674.94</v>
      </c>
      <c r="BQ9" s="18">
        <v>1712.2</v>
      </c>
      <c r="BR9" s="37">
        <v>1673.6</v>
      </c>
      <c r="BS9" s="17">
        <v>2212.85</v>
      </c>
      <c r="BT9" s="18">
        <v>1912.92</v>
      </c>
      <c r="BU9" s="18">
        <v>2007.3</v>
      </c>
      <c r="BV9" s="37">
        <v>1956.45</v>
      </c>
      <c r="BW9" s="17">
        <v>2368.94</v>
      </c>
      <c r="BX9" s="18"/>
      <c r="BY9" s="18"/>
      <c r="BZ9" s="37"/>
    </row>
    <row r="10" spans="1:78" s="3" customFormat="1" ht="15.75" x14ac:dyDescent="0.25">
      <c r="A10" s="16">
        <v>112</v>
      </c>
      <c r="B10" s="15" t="s">
        <v>3</v>
      </c>
      <c r="C10" s="18">
        <v>0</v>
      </c>
      <c r="D10" s="18">
        <v>0</v>
      </c>
      <c r="E10" s="18">
        <v>0</v>
      </c>
      <c r="F10" s="37">
        <v>0</v>
      </c>
      <c r="G10" s="17">
        <v>0</v>
      </c>
      <c r="H10" s="18">
        <v>0</v>
      </c>
      <c r="I10" s="18">
        <v>0</v>
      </c>
      <c r="J10" s="37">
        <v>0</v>
      </c>
      <c r="K10" s="17">
        <v>0</v>
      </c>
      <c r="L10" s="18">
        <v>0</v>
      </c>
      <c r="M10" s="18">
        <v>0</v>
      </c>
      <c r="N10" s="37">
        <v>0</v>
      </c>
      <c r="O10" s="18">
        <v>0</v>
      </c>
      <c r="P10" s="18">
        <v>0</v>
      </c>
      <c r="Q10" s="18">
        <v>0</v>
      </c>
      <c r="R10" s="37">
        <v>0</v>
      </c>
      <c r="S10" s="17">
        <v>0</v>
      </c>
      <c r="T10" s="18">
        <v>0</v>
      </c>
      <c r="U10" s="18">
        <v>0</v>
      </c>
      <c r="V10" s="37">
        <v>0</v>
      </c>
      <c r="W10" s="17">
        <v>0</v>
      </c>
      <c r="X10" s="18">
        <v>0</v>
      </c>
      <c r="Y10" s="18">
        <v>0</v>
      </c>
      <c r="Z10" s="37">
        <v>0</v>
      </c>
      <c r="AA10" s="18">
        <v>0</v>
      </c>
      <c r="AB10" s="18">
        <v>0</v>
      </c>
      <c r="AC10" s="18">
        <v>0</v>
      </c>
      <c r="AD10" s="37">
        <v>0</v>
      </c>
      <c r="AE10" s="17">
        <v>0</v>
      </c>
      <c r="AF10" s="18">
        <v>0</v>
      </c>
      <c r="AG10" s="18">
        <v>0</v>
      </c>
      <c r="AH10" s="37">
        <v>0</v>
      </c>
      <c r="AI10" s="17">
        <v>0</v>
      </c>
      <c r="AJ10" s="18">
        <v>0</v>
      </c>
      <c r="AK10" s="18">
        <v>0</v>
      </c>
      <c r="AL10" s="37">
        <v>0</v>
      </c>
      <c r="AM10" s="17">
        <v>0</v>
      </c>
      <c r="AN10" s="18">
        <v>0</v>
      </c>
      <c r="AO10" s="18">
        <v>0</v>
      </c>
      <c r="AP10" s="37">
        <v>0</v>
      </c>
      <c r="AQ10" s="17">
        <v>0</v>
      </c>
      <c r="AR10" s="18">
        <v>0</v>
      </c>
      <c r="AS10" s="18">
        <v>0</v>
      </c>
      <c r="AT10" s="37">
        <v>0</v>
      </c>
      <c r="AU10" s="17">
        <v>0</v>
      </c>
      <c r="AV10" s="18">
        <v>0</v>
      </c>
      <c r="AW10" s="18">
        <v>0</v>
      </c>
      <c r="AX10" s="37">
        <v>0</v>
      </c>
      <c r="AY10" s="17">
        <v>0</v>
      </c>
      <c r="AZ10" s="18">
        <v>0</v>
      </c>
      <c r="BA10" s="18">
        <v>0</v>
      </c>
      <c r="BB10" s="37">
        <v>0</v>
      </c>
      <c r="BC10" s="18">
        <v>0</v>
      </c>
      <c r="BD10" s="18">
        <v>0</v>
      </c>
      <c r="BE10" s="18">
        <v>0</v>
      </c>
      <c r="BF10" s="37">
        <v>0</v>
      </c>
      <c r="BG10" s="17">
        <v>0</v>
      </c>
      <c r="BH10" s="18">
        <v>0</v>
      </c>
      <c r="BI10" s="18">
        <v>0</v>
      </c>
      <c r="BJ10" s="37">
        <v>0</v>
      </c>
      <c r="BK10" s="17">
        <v>0</v>
      </c>
      <c r="BL10" s="18">
        <v>0</v>
      </c>
      <c r="BM10" s="18">
        <v>0</v>
      </c>
      <c r="BN10" s="37">
        <v>0</v>
      </c>
      <c r="BO10" s="17">
        <v>0</v>
      </c>
      <c r="BP10" s="18">
        <v>0</v>
      </c>
      <c r="BQ10" s="18">
        <v>0</v>
      </c>
      <c r="BR10" s="37">
        <v>0</v>
      </c>
      <c r="BS10" s="17">
        <v>0</v>
      </c>
      <c r="BT10" s="18">
        <v>0</v>
      </c>
      <c r="BU10" s="18">
        <v>0</v>
      </c>
      <c r="BV10" s="37">
        <v>0</v>
      </c>
      <c r="BW10" s="17">
        <v>0</v>
      </c>
      <c r="BX10" s="18"/>
      <c r="BY10" s="18"/>
      <c r="BZ10" s="37"/>
    </row>
    <row r="11" spans="1:78" s="3" customFormat="1" ht="15.75" x14ac:dyDescent="0.25">
      <c r="A11" s="16">
        <v>113</v>
      </c>
      <c r="B11" s="15" t="s">
        <v>4</v>
      </c>
      <c r="C11" s="18">
        <v>0</v>
      </c>
      <c r="D11" s="18">
        <v>0</v>
      </c>
      <c r="E11" s="18">
        <v>0</v>
      </c>
      <c r="F11" s="37">
        <v>0</v>
      </c>
      <c r="G11" s="17">
        <v>0</v>
      </c>
      <c r="H11" s="18">
        <v>0</v>
      </c>
      <c r="I11" s="18">
        <v>0</v>
      </c>
      <c r="J11" s="37">
        <v>0</v>
      </c>
      <c r="K11" s="17">
        <v>0</v>
      </c>
      <c r="L11" s="18">
        <v>0</v>
      </c>
      <c r="M11" s="18">
        <v>0</v>
      </c>
      <c r="N11" s="37">
        <v>0</v>
      </c>
      <c r="O11" s="18">
        <v>0</v>
      </c>
      <c r="P11" s="18">
        <v>0</v>
      </c>
      <c r="Q11" s="18">
        <v>0</v>
      </c>
      <c r="R11" s="37">
        <v>0</v>
      </c>
      <c r="S11" s="17">
        <v>0</v>
      </c>
      <c r="T11" s="18">
        <v>0</v>
      </c>
      <c r="U11" s="18">
        <v>0</v>
      </c>
      <c r="V11" s="37">
        <v>0</v>
      </c>
      <c r="W11" s="17">
        <v>0</v>
      </c>
      <c r="X11" s="18">
        <v>0</v>
      </c>
      <c r="Y11" s="18">
        <v>0</v>
      </c>
      <c r="Z11" s="37">
        <v>0</v>
      </c>
      <c r="AA11" s="18">
        <v>0</v>
      </c>
      <c r="AB11" s="18">
        <v>0</v>
      </c>
      <c r="AC11" s="18">
        <v>0</v>
      </c>
      <c r="AD11" s="37">
        <v>0</v>
      </c>
      <c r="AE11" s="17">
        <v>0</v>
      </c>
      <c r="AF11" s="18">
        <v>0</v>
      </c>
      <c r="AG11" s="18">
        <v>0</v>
      </c>
      <c r="AH11" s="37">
        <v>0</v>
      </c>
      <c r="AI11" s="17">
        <v>0</v>
      </c>
      <c r="AJ11" s="18">
        <v>0</v>
      </c>
      <c r="AK11" s="18">
        <v>0</v>
      </c>
      <c r="AL11" s="37">
        <v>0</v>
      </c>
      <c r="AM11" s="17">
        <v>0</v>
      </c>
      <c r="AN11" s="18">
        <v>0</v>
      </c>
      <c r="AO11" s="18">
        <v>0</v>
      </c>
      <c r="AP11" s="37">
        <v>0</v>
      </c>
      <c r="AQ11" s="17">
        <v>0</v>
      </c>
      <c r="AR11" s="18">
        <v>0</v>
      </c>
      <c r="AS11" s="18">
        <v>0</v>
      </c>
      <c r="AT11" s="37">
        <v>0</v>
      </c>
      <c r="AU11" s="17">
        <v>0</v>
      </c>
      <c r="AV11" s="18">
        <v>0</v>
      </c>
      <c r="AW11" s="18">
        <v>0</v>
      </c>
      <c r="AX11" s="37">
        <v>0</v>
      </c>
      <c r="AY11" s="17">
        <v>0</v>
      </c>
      <c r="AZ11" s="18">
        <v>0</v>
      </c>
      <c r="BA11" s="18">
        <v>0</v>
      </c>
      <c r="BB11" s="37">
        <v>0</v>
      </c>
      <c r="BC11" s="18">
        <v>0</v>
      </c>
      <c r="BD11" s="18">
        <v>0</v>
      </c>
      <c r="BE11" s="18">
        <v>0</v>
      </c>
      <c r="BF11" s="37">
        <v>0</v>
      </c>
      <c r="BG11" s="17">
        <v>0</v>
      </c>
      <c r="BH11" s="18">
        <v>0</v>
      </c>
      <c r="BI11" s="18">
        <v>0</v>
      </c>
      <c r="BJ11" s="37">
        <v>0</v>
      </c>
      <c r="BK11" s="17">
        <v>0</v>
      </c>
      <c r="BL11" s="18">
        <v>0.02</v>
      </c>
      <c r="BM11" s="18">
        <v>0</v>
      </c>
      <c r="BN11" s="37">
        <v>0.01</v>
      </c>
      <c r="BO11" s="17">
        <v>0</v>
      </c>
      <c r="BP11" s="18">
        <v>0.01</v>
      </c>
      <c r="BQ11" s="18">
        <v>0</v>
      </c>
      <c r="BR11" s="37">
        <v>0</v>
      </c>
      <c r="BS11" s="17">
        <v>0</v>
      </c>
      <c r="BT11" s="18">
        <v>0.01</v>
      </c>
      <c r="BU11" s="18">
        <v>0</v>
      </c>
      <c r="BV11" s="37">
        <v>0</v>
      </c>
      <c r="BW11" s="17">
        <v>0.01</v>
      </c>
      <c r="BX11" s="18"/>
      <c r="BY11" s="18"/>
      <c r="BZ11" s="37"/>
    </row>
    <row r="12" spans="1:78" s="3" customFormat="1" ht="15.75" x14ac:dyDescent="0.25">
      <c r="A12" s="16">
        <v>114</v>
      </c>
      <c r="B12" s="15" t="s">
        <v>5</v>
      </c>
      <c r="C12" s="18">
        <v>315.2</v>
      </c>
      <c r="D12" s="18">
        <v>406.8</v>
      </c>
      <c r="E12" s="18">
        <v>460.5</v>
      </c>
      <c r="F12" s="37">
        <v>488.8</v>
      </c>
      <c r="G12" s="17">
        <v>484.4</v>
      </c>
      <c r="H12" s="18">
        <v>582.4</v>
      </c>
      <c r="I12" s="18">
        <v>641</v>
      </c>
      <c r="J12" s="37">
        <v>694.5</v>
      </c>
      <c r="K12" s="17">
        <v>590.9</v>
      </c>
      <c r="L12" s="18">
        <v>686.8</v>
      </c>
      <c r="M12" s="18">
        <v>653</v>
      </c>
      <c r="N12" s="37">
        <v>656.8</v>
      </c>
      <c r="O12" s="18">
        <v>671.9</v>
      </c>
      <c r="P12" s="18">
        <v>535.5</v>
      </c>
      <c r="Q12" s="18">
        <v>611.20000000000005</v>
      </c>
      <c r="R12" s="37">
        <v>676.3</v>
      </c>
      <c r="S12" s="17">
        <v>601.6</v>
      </c>
      <c r="T12" s="18">
        <v>696.6</v>
      </c>
      <c r="U12" s="18">
        <v>732.1</v>
      </c>
      <c r="V12" s="37">
        <v>733.6</v>
      </c>
      <c r="W12" s="17">
        <v>825.1</v>
      </c>
      <c r="X12" s="18">
        <v>772.8</v>
      </c>
      <c r="Y12" s="18">
        <v>841.9</v>
      </c>
      <c r="Z12" s="37">
        <v>959.7</v>
      </c>
      <c r="AA12" s="18">
        <v>837.8</v>
      </c>
      <c r="AB12" s="18">
        <v>836.3</v>
      </c>
      <c r="AC12" s="18">
        <v>981.9</v>
      </c>
      <c r="AD12" s="37">
        <v>1043.9000000000001</v>
      </c>
      <c r="AE12" s="17">
        <v>841.5</v>
      </c>
      <c r="AF12" s="18">
        <v>817.9</v>
      </c>
      <c r="AG12" s="18">
        <v>939.6</v>
      </c>
      <c r="AH12" s="37">
        <v>971.1</v>
      </c>
      <c r="AI12" s="17">
        <v>917.8</v>
      </c>
      <c r="AJ12" s="18">
        <v>999.1</v>
      </c>
      <c r="AK12" s="18">
        <v>1098.2</v>
      </c>
      <c r="AL12" s="37">
        <v>1093.5999999999999</v>
      </c>
      <c r="AM12" s="17">
        <v>1025.5</v>
      </c>
      <c r="AN12" s="18">
        <v>1011.8</v>
      </c>
      <c r="AO12" s="18">
        <v>1171.2</v>
      </c>
      <c r="AP12" s="37">
        <v>1167.7</v>
      </c>
      <c r="AQ12" s="17">
        <v>954.9</v>
      </c>
      <c r="AR12" s="18">
        <v>1014.7</v>
      </c>
      <c r="AS12" s="18">
        <v>1231.7</v>
      </c>
      <c r="AT12" s="37">
        <v>1154.8</v>
      </c>
      <c r="AU12" s="17">
        <v>1291.9000000000001</v>
      </c>
      <c r="AV12" s="18">
        <v>1283.8</v>
      </c>
      <c r="AW12" s="18">
        <v>1483.4</v>
      </c>
      <c r="AX12" s="37">
        <v>1514.4</v>
      </c>
      <c r="AY12" s="17">
        <v>1370</v>
      </c>
      <c r="AZ12" s="18">
        <v>1436.3</v>
      </c>
      <c r="BA12" s="18">
        <v>1580.4</v>
      </c>
      <c r="BB12" s="37">
        <v>1505.9</v>
      </c>
      <c r="BC12" s="18">
        <v>1377.86</v>
      </c>
      <c r="BD12" s="18">
        <v>1454.75</v>
      </c>
      <c r="BE12" s="18">
        <v>1976.87</v>
      </c>
      <c r="BF12" s="37">
        <v>1936.22</v>
      </c>
      <c r="BG12" s="17">
        <v>1441</v>
      </c>
      <c r="BH12" s="18">
        <v>1240.83</v>
      </c>
      <c r="BI12" s="18">
        <v>1844.26</v>
      </c>
      <c r="BJ12" s="37">
        <v>1930.54</v>
      </c>
      <c r="BK12" s="17">
        <v>1512.1</v>
      </c>
      <c r="BL12" s="18">
        <v>1928.58</v>
      </c>
      <c r="BM12" s="18">
        <v>2174.81</v>
      </c>
      <c r="BN12" s="37">
        <v>2282.84</v>
      </c>
      <c r="BO12" s="17">
        <v>1931.01</v>
      </c>
      <c r="BP12" s="18">
        <v>2237.52</v>
      </c>
      <c r="BQ12" s="18">
        <v>2630.56</v>
      </c>
      <c r="BR12" s="37">
        <v>2664.01</v>
      </c>
      <c r="BS12" s="17">
        <v>2391.33</v>
      </c>
      <c r="BT12" s="18">
        <v>2549.7600000000002</v>
      </c>
      <c r="BU12" s="18">
        <v>2815.29</v>
      </c>
      <c r="BV12" s="37">
        <v>2901.12</v>
      </c>
      <c r="BW12" s="17">
        <v>2663.18</v>
      </c>
      <c r="BX12" s="18"/>
      <c r="BY12" s="18"/>
      <c r="BZ12" s="37"/>
    </row>
    <row r="13" spans="1:78" s="3" customFormat="1" ht="15.75" x14ac:dyDescent="0.25">
      <c r="A13" s="16">
        <v>115</v>
      </c>
      <c r="B13" s="15" t="s">
        <v>6</v>
      </c>
      <c r="C13" s="18">
        <v>31.7</v>
      </c>
      <c r="D13" s="18">
        <v>51.4</v>
      </c>
      <c r="E13" s="18">
        <v>36.4</v>
      </c>
      <c r="F13" s="37">
        <v>12.9</v>
      </c>
      <c r="G13" s="17">
        <v>10.4</v>
      </c>
      <c r="H13" s="18">
        <v>11.1</v>
      </c>
      <c r="I13" s="18">
        <v>17.8</v>
      </c>
      <c r="J13" s="37">
        <v>12.7</v>
      </c>
      <c r="K13" s="17">
        <v>11.8</v>
      </c>
      <c r="L13" s="18">
        <v>13.5</v>
      </c>
      <c r="M13" s="18">
        <v>13.1</v>
      </c>
      <c r="N13" s="37">
        <v>13.5</v>
      </c>
      <c r="O13" s="18">
        <v>9.1</v>
      </c>
      <c r="P13" s="18">
        <v>8.6</v>
      </c>
      <c r="Q13" s="18">
        <v>8</v>
      </c>
      <c r="R13" s="37">
        <v>10.199999999999999</v>
      </c>
      <c r="S13" s="17">
        <v>17.3</v>
      </c>
      <c r="T13" s="18">
        <v>17.399999999999999</v>
      </c>
      <c r="U13" s="18">
        <v>17.899999999999999</v>
      </c>
      <c r="V13" s="37">
        <v>17.8</v>
      </c>
      <c r="W13" s="17">
        <v>20.8</v>
      </c>
      <c r="X13" s="18">
        <v>23.4</v>
      </c>
      <c r="Y13" s="18">
        <v>24.2</v>
      </c>
      <c r="Z13" s="37">
        <v>24.8</v>
      </c>
      <c r="AA13" s="18">
        <v>20.9</v>
      </c>
      <c r="AB13" s="18">
        <v>23</v>
      </c>
      <c r="AC13" s="18">
        <v>21.6</v>
      </c>
      <c r="AD13" s="37">
        <v>24.6</v>
      </c>
      <c r="AE13" s="17">
        <v>20.2</v>
      </c>
      <c r="AF13" s="18">
        <v>21.1</v>
      </c>
      <c r="AG13" s="18">
        <v>23.1</v>
      </c>
      <c r="AH13" s="37">
        <v>25</v>
      </c>
      <c r="AI13" s="17">
        <v>23</v>
      </c>
      <c r="AJ13" s="18">
        <v>25.3</v>
      </c>
      <c r="AK13" s="18">
        <v>25.1</v>
      </c>
      <c r="AL13" s="37">
        <v>21.5</v>
      </c>
      <c r="AM13" s="17">
        <v>17.7</v>
      </c>
      <c r="AN13" s="18">
        <v>18.100000000000001</v>
      </c>
      <c r="AO13" s="18">
        <v>15.6</v>
      </c>
      <c r="AP13" s="37">
        <v>17.899999999999999</v>
      </c>
      <c r="AQ13" s="17">
        <v>23.8</v>
      </c>
      <c r="AR13" s="18">
        <v>9</v>
      </c>
      <c r="AS13" s="18">
        <v>19</v>
      </c>
      <c r="AT13" s="37">
        <v>18.3</v>
      </c>
      <c r="AU13" s="17">
        <v>18.3</v>
      </c>
      <c r="AV13" s="18">
        <v>16.100000000000001</v>
      </c>
      <c r="AW13" s="18">
        <v>16.899999999999999</v>
      </c>
      <c r="AX13" s="37">
        <v>20.3</v>
      </c>
      <c r="AY13" s="17">
        <v>19</v>
      </c>
      <c r="AZ13" s="18">
        <v>18.899999999999999</v>
      </c>
      <c r="BA13" s="18">
        <v>17.8</v>
      </c>
      <c r="BB13" s="37">
        <v>17.7</v>
      </c>
      <c r="BC13" s="18">
        <v>15.54</v>
      </c>
      <c r="BD13" s="18">
        <v>18.559999999999999</v>
      </c>
      <c r="BE13" s="18">
        <v>22.32</v>
      </c>
      <c r="BF13" s="37">
        <v>22.66</v>
      </c>
      <c r="BG13" s="17">
        <v>20.34</v>
      </c>
      <c r="BH13" s="18">
        <v>16.88</v>
      </c>
      <c r="BI13" s="18">
        <v>18.29</v>
      </c>
      <c r="BJ13" s="37">
        <v>18.87</v>
      </c>
      <c r="BK13" s="17">
        <v>17.03</v>
      </c>
      <c r="BL13" s="18">
        <v>22.12</v>
      </c>
      <c r="BM13" s="18">
        <v>21.66</v>
      </c>
      <c r="BN13" s="37">
        <v>25.55</v>
      </c>
      <c r="BO13" s="17">
        <v>22.38</v>
      </c>
      <c r="BP13" s="18">
        <v>29.67</v>
      </c>
      <c r="BQ13" s="18">
        <v>34.96</v>
      </c>
      <c r="BR13" s="37">
        <v>38.99</v>
      </c>
      <c r="BS13" s="17">
        <v>32.1</v>
      </c>
      <c r="BT13" s="18">
        <v>39.25</v>
      </c>
      <c r="BU13" s="18">
        <v>42.79</v>
      </c>
      <c r="BV13" s="37">
        <v>37.06</v>
      </c>
      <c r="BW13" s="17">
        <v>31.8</v>
      </c>
      <c r="BX13" s="18"/>
      <c r="BY13" s="18"/>
      <c r="BZ13" s="37"/>
    </row>
    <row r="14" spans="1:78" s="3" customFormat="1" ht="15.75" x14ac:dyDescent="0.25">
      <c r="A14" s="16">
        <v>116</v>
      </c>
      <c r="B14" s="15" t="s">
        <v>7</v>
      </c>
      <c r="C14" s="18">
        <v>0.2</v>
      </c>
      <c r="D14" s="18">
        <v>0.1</v>
      </c>
      <c r="E14" s="18">
        <v>0.5</v>
      </c>
      <c r="F14" s="37">
        <v>0.9</v>
      </c>
      <c r="G14" s="17">
        <v>3.7</v>
      </c>
      <c r="H14" s="18">
        <v>4.2</v>
      </c>
      <c r="I14" s="18">
        <v>9.6</v>
      </c>
      <c r="J14" s="37">
        <v>5.6</v>
      </c>
      <c r="K14" s="17">
        <v>44.9</v>
      </c>
      <c r="L14" s="18">
        <v>21.6</v>
      </c>
      <c r="M14" s="18">
        <v>12.3</v>
      </c>
      <c r="N14" s="37">
        <v>13</v>
      </c>
      <c r="O14" s="18">
        <v>9.1999999999999993</v>
      </c>
      <c r="P14" s="18">
        <v>14.9</v>
      </c>
      <c r="Q14" s="18">
        <v>20</v>
      </c>
      <c r="R14" s="37">
        <v>15.9</v>
      </c>
      <c r="S14" s="17">
        <v>11.4</v>
      </c>
      <c r="T14" s="18">
        <v>20.6</v>
      </c>
      <c r="U14" s="18">
        <v>13.6</v>
      </c>
      <c r="V14" s="37">
        <v>17.5</v>
      </c>
      <c r="W14" s="17">
        <v>10.6</v>
      </c>
      <c r="X14" s="18">
        <v>8.5</v>
      </c>
      <c r="Y14" s="18">
        <v>10.7</v>
      </c>
      <c r="Z14" s="37">
        <v>7.8</v>
      </c>
      <c r="AA14" s="18">
        <v>7.8</v>
      </c>
      <c r="AB14" s="18">
        <v>8</v>
      </c>
      <c r="AC14" s="18">
        <v>6.7</v>
      </c>
      <c r="AD14" s="37">
        <v>11.2</v>
      </c>
      <c r="AE14" s="17">
        <v>7.4</v>
      </c>
      <c r="AF14" s="18">
        <v>5.9</v>
      </c>
      <c r="AG14" s="18">
        <v>6.1</v>
      </c>
      <c r="AH14" s="37">
        <v>7.2</v>
      </c>
      <c r="AI14" s="17">
        <v>5.8</v>
      </c>
      <c r="AJ14" s="18">
        <v>5.9</v>
      </c>
      <c r="AK14" s="18">
        <v>4.5999999999999996</v>
      </c>
      <c r="AL14" s="37">
        <v>7.9</v>
      </c>
      <c r="AM14" s="17">
        <v>5.9</v>
      </c>
      <c r="AN14" s="18">
        <v>4.9000000000000004</v>
      </c>
      <c r="AO14" s="18">
        <v>6.7</v>
      </c>
      <c r="AP14" s="37">
        <v>9</v>
      </c>
      <c r="AQ14" s="17">
        <v>437.7</v>
      </c>
      <c r="AR14" s="18">
        <v>-111.2</v>
      </c>
      <c r="AS14" s="18">
        <v>-10.6</v>
      </c>
      <c r="AT14" s="37">
        <v>210.7</v>
      </c>
      <c r="AU14" s="17">
        <v>61.7</v>
      </c>
      <c r="AV14" s="18">
        <v>-158.1</v>
      </c>
      <c r="AW14" s="18">
        <v>89.3</v>
      </c>
      <c r="AX14" s="37">
        <v>70.7</v>
      </c>
      <c r="AY14" s="17">
        <v>38.799999999999997</v>
      </c>
      <c r="AZ14" s="18">
        <v>-189.2</v>
      </c>
      <c r="BA14" s="18">
        <v>55.1</v>
      </c>
      <c r="BB14" s="37">
        <v>210.7</v>
      </c>
      <c r="BC14" s="18">
        <v>98.08</v>
      </c>
      <c r="BD14" s="18">
        <v>-61.91</v>
      </c>
      <c r="BE14" s="18">
        <v>-29.08</v>
      </c>
      <c r="BF14" s="37">
        <v>-237.42</v>
      </c>
      <c r="BG14" s="17">
        <v>89.81</v>
      </c>
      <c r="BH14" s="18">
        <v>-11.86</v>
      </c>
      <c r="BI14" s="18">
        <v>4.0199999999999996</v>
      </c>
      <c r="BJ14" s="37">
        <v>-328.39</v>
      </c>
      <c r="BK14" s="17">
        <v>151.76</v>
      </c>
      <c r="BL14" s="18">
        <v>-237.16</v>
      </c>
      <c r="BM14" s="18">
        <v>10.95</v>
      </c>
      <c r="BN14" s="37">
        <v>168.01</v>
      </c>
      <c r="BO14" s="17">
        <v>224.41</v>
      </c>
      <c r="BP14" s="18">
        <v>-429.5</v>
      </c>
      <c r="BQ14" s="18">
        <v>-374.09</v>
      </c>
      <c r="BR14" s="37">
        <v>808.28</v>
      </c>
      <c r="BS14" s="17">
        <v>-33.69</v>
      </c>
      <c r="BT14" s="18">
        <v>-77.27</v>
      </c>
      <c r="BU14" s="18">
        <v>7.37</v>
      </c>
      <c r="BV14" s="37">
        <v>289.64</v>
      </c>
      <c r="BW14" s="17">
        <v>699.26</v>
      </c>
      <c r="BX14" s="18"/>
      <c r="BY14" s="18"/>
      <c r="BZ14" s="37"/>
    </row>
    <row r="15" spans="1:78" s="3" customFormat="1" ht="15.75" x14ac:dyDescent="0.25">
      <c r="A15" s="5">
        <v>12</v>
      </c>
      <c r="B15" s="12" t="s">
        <v>8</v>
      </c>
      <c r="C15" s="14">
        <v>96.6</v>
      </c>
      <c r="D15" s="14">
        <v>114.7</v>
      </c>
      <c r="E15" s="14">
        <v>129.5</v>
      </c>
      <c r="F15" s="36">
        <v>162</v>
      </c>
      <c r="G15" s="13">
        <v>140.30000000000001</v>
      </c>
      <c r="H15" s="14">
        <v>162.80000000000001</v>
      </c>
      <c r="I15" s="14">
        <v>202.1</v>
      </c>
      <c r="J15" s="36">
        <v>216.9</v>
      </c>
      <c r="K15" s="13">
        <v>0</v>
      </c>
      <c r="L15" s="14">
        <v>0</v>
      </c>
      <c r="M15" s="14">
        <v>0</v>
      </c>
      <c r="N15" s="36">
        <v>0</v>
      </c>
      <c r="O15" s="14">
        <v>0</v>
      </c>
      <c r="P15" s="14">
        <v>0</v>
      </c>
      <c r="Q15" s="14">
        <v>0</v>
      </c>
      <c r="R15" s="36">
        <v>0</v>
      </c>
      <c r="S15" s="13">
        <v>0</v>
      </c>
      <c r="T15" s="14">
        <v>0</v>
      </c>
      <c r="U15" s="14">
        <v>0</v>
      </c>
      <c r="V15" s="36">
        <v>0</v>
      </c>
      <c r="W15" s="13">
        <v>0</v>
      </c>
      <c r="X15" s="14">
        <v>0</v>
      </c>
      <c r="Y15" s="14">
        <v>0</v>
      </c>
      <c r="Z15" s="36">
        <v>0</v>
      </c>
      <c r="AA15" s="14">
        <v>0</v>
      </c>
      <c r="AB15" s="14">
        <v>0</v>
      </c>
      <c r="AC15" s="14">
        <v>0</v>
      </c>
      <c r="AD15" s="36">
        <v>0</v>
      </c>
      <c r="AE15" s="13">
        <v>0</v>
      </c>
      <c r="AF15" s="14">
        <v>0</v>
      </c>
      <c r="AG15" s="14">
        <v>0</v>
      </c>
      <c r="AH15" s="36">
        <v>0</v>
      </c>
      <c r="AI15" s="13">
        <v>0</v>
      </c>
      <c r="AJ15" s="14">
        <v>0</v>
      </c>
      <c r="AK15" s="14">
        <v>0</v>
      </c>
      <c r="AL15" s="36">
        <v>0</v>
      </c>
      <c r="AM15" s="13">
        <v>0</v>
      </c>
      <c r="AN15" s="14">
        <v>0</v>
      </c>
      <c r="AO15" s="14">
        <v>0</v>
      </c>
      <c r="AP15" s="36">
        <v>0</v>
      </c>
      <c r="AQ15" s="13">
        <v>0</v>
      </c>
      <c r="AR15" s="14">
        <v>0</v>
      </c>
      <c r="AS15" s="14">
        <v>0</v>
      </c>
      <c r="AT15" s="36">
        <v>0</v>
      </c>
      <c r="AU15" s="13">
        <v>0</v>
      </c>
      <c r="AV15" s="14">
        <v>0</v>
      </c>
      <c r="AW15" s="14">
        <v>0</v>
      </c>
      <c r="AX15" s="36">
        <v>0</v>
      </c>
      <c r="AY15" s="13">
        <v>0</v>
      </c>
      <c r="AZ15" s="14">
        <v>0</v>
      </c>
      <c r="BA15" s="14">
        <v>0</v>
      </c>
      <c r="BB15" s="36">
        <v>0</v>
      </c>
      <c r="BC15" s="14">
        <v>0</v>
      </c>
      <c r="BD15" s="14">
        <v>0</v>
      </c>
      <c r="BE15" s="14">
        <v>0</v>
      </c>
      <c r="BF15" s="36">
        <v>0</v>
      </c>
      <c r="BG15" s="13">
        <v>0</v>
      </c>
      <c r="BH15" s="14">
        <v>0</v>
      </c>
      <c r="BI15" s="14">
        <v>0</v>
      </c>
      <c r="BJ15" s="36">
        <v>0</v>
      </c>
      <c r="BK15" s="13">
        <v>0</v>
      </c>
      <c r="BL15" s="14">
        <v>0</v>
      </c>
      <c r="BM15" s="14">
        <v>0</v>
      </c>
      <c r="BN15" s="36">
        <v>0</v>
      </c>
      <c r="BO15" s="13">
        <v>0</v>
      </c>
      <c r="BP15" s="14">
        <v>0</v>
      </c>
      <c r="BQ15" s="14">
        <v>0</v>
      </c>
      <c r="BR15" s="36">
        <v>0</v>
      </c>
      <c r="BS15" s="13">
        <v>0</v>
      </c>
      <c r="BT15" s="14">
        <v>0</v>
      </c>
      <c r="BU15" s="14">
        <v>0</v>
      </c>
      <c r="BV15" s="36">
        <v>0</v>
      </c>
      <c r="BW15" s="13">
        <v>0</v>
      </c>
      <c r="BX15" s="14"/>
      <c r="BY15" s="14"/>
      <c r="BZ15" s="36"/>
    </row>
    <row r="16" spans="1:78" s="3" customFormat="1" ht="15.75" x14ac:dyDescent="0.25">
      <c r="A16" s="5">
        <v>13</v>
      </c>
      <c r="B16" s="12" t="s">
        <v>9</v>
      </c>
      <c r="C16" s="14">
        <v>9.8000000000000007</v>
      </c>
      <c r="D16" s="14">
        <v>12.9</v>
      </c>
      <c r="E16" s="14">
        <v>69.2</v>
      </c>
      <c r="F16" s="36">
        <v>102.1</v>
      </c>
      <c r="G16" s="13">
        <v>29.1</v>
      </c>
      <c r="H16" s="14">
        <v>14</v>
      </c>
      <c r="I16" s="14">
        <v>22.6</v>
      </c>
      <c r="J16" s="36">
        <v>142.9</v>
      </c>
      <c r="K16" s="13">
        <v>29.2</v>
      </c>
      <c r="L16" s="14">
        <v>17.5</v>
      </c>
      <c r="M16" s="14">
        <v>44.6</v>
      </c>
      <c r="N16" s="36">
        <v>525.79999999999995</v>
      </c>
      <c r="O16" s="14">
        <v>37.5</v>
      </c>
      <c r="P16" s="14">
        <v>47.5</v>
      </c>
      <c r="Q16" s="14">
        <v>91.5</v>
      </c>
      <c r="R16" s="36">
        <v>211.2</v>
      </c>
      <c r="S16" s="13">
        <v>91.4</v>
      </c>
      <c r="T16" s="14">
        <v>60.1</v>
      </c>
      <c r="U16" s="14">
        <v>132.69999999999999</v>
      </c>
      <c r="V16" s="36">
        <v>187.2</v>
      </c>
      <c r="W16" s="13">
        <v>78</v>
      </c>
      <c r="X16" s="14">
        <v>93.8</v>
      </c>
      <c r="Y16" s="14">
        <v>52.1</v>
      </c>
      <c r="Z16" s="36">
        <v>39.200000000000003</v>
      </c>
      <c r="AA16" s="14">
        <v>99.3</v>
      </c>
      <c r="AB16" s="14">
        <v>68</v>
      </c>
      <c r="AC16" s="14">
        <v>51.1</v>
      </c>
      <c r="AD16" s="36">
        <v>104.6</v>
      </c>
      <c r="AE16" s="13">
        <v>35.799999999999997</v>
      </c>
      <c r="AF16" s="14">
        <v>36.299999999999997</v>
      </c>
      <c r="AG16" s="14">
        <v>48.1</v>
      </c>
      <c r="AH16" s="36">
        <v>118.7</v>
      </c>
      <c r="AI16" s="13">
        <v>9.5</v>
      </c>
      <c r="AJ16" s="14">
        <v>58.3</v>
      </c>
      <c r="AK16" s="14">
        <v>58.3</v>
      </c>
      <c r="AL16" s="36">
        <v>152.6</v>
      </c>
      <c r="AM16" s="13">
        <v>58.2</v>
      </c>
      <c r="AN16" s="14">
        <v>42.2</v>
      </c>
      <c r="AO16" s="14">
        <v>96.4</v>
      </c>
      <c r="AP16" s="36">
        <v>118.8</v>
      </c>
      <c r="AQ16" s="13">
        <v>28.2</v>
      </c>
      <c r="AR16" s="14">
        <v>53</v>
      </c>
      <c r="AS16" s="14">
        <v>57</v>
      </c>
      <c r="AT16" s="36">
        <v>158.6</v>
      </c>
      <c r="AU16" s="13">
        <v>74.5</v>
      </c>
      <c r="AV16" s="14">
        <v>84.5</v>
      </c>
      <c r="AW16" s="14">
        <v>59.5</v>
      </c>
      <c r="AX16" s="36">
        <v>71.400000000000006</v>
      </c>
      <c r="AY16" s="13">
        <v>173.3</v>
      </c>
      <c r="AZ16" s="14">
        <v>49.1</v>
      </c>
      <c r="BA16" s="14">
        <v>55.8</v>
      </c>
      <c r="BB16" s="36">
        <v>61.2</v>
      </c>
      <c r="BC16" s="14">
        <v>163.31</v>
      </c>
      <c r="BD16" s="14">
        <v>66.41</v>
      </c>
      <c r="BE16" s="14">
        <v>49.92</v>
      </c>
      <c r="BF16" s="36">
        <v>151.88999999999999</v>
      </c>
      <c r="BG16" s="13">
        <v>16.97</v>
      </c>
      <c r="BH16" s="14">
        <v>37.590000000000003</v>
      </c>
      <c r="BI16" s="14">
        <v>30.85</v>
      </c>
      <c r="BJ16" s="36">
        <v>326.54000000000002</v>
      </c>
      <c r="BK16" s="13">
        <v>184.15</v>
      </c>
      <c r="BL16" s="14">
        <v>30.75</v>
      </c>
      <c r="BM16" s="14">
        <v>47.22</v>
      </c>
      <c r="BN16" s="36">
        <v>88.36</v>
      </c>
      <c r="BO16" s="13">
        <v>148.83000000000001</v>
      </c>
      <c r="BP16" s="14">
        <v>42.49</v>
      </c>
      <c r="BQ16" s="14">
        <v>38.14</v>
      </c>
      <c r="BR16" s="36">
        <v>44.18</v>
      </c>
      <c r="BS16" s="13">
        <v>90.87</v>
      </c>
      <c r="BT16" s="14">
        <v>31.96</v>
      </c>
      <c r="BU16" s="14">
        <v>29.83</v>
      </c>
      <c r="BV16" s="36">
        <v>54.45</v>
      </c>
      <c r="BW16" s="13">
        <v>83.65</v>
      </c>
      <c r="BX16" s="14"/>
      <c r="BY16" s="14"/>
      <c r="BZ16" s="36"/>
    </row>
    <row r="17" spans="1:78" s="3" customFormat="1" ht="15.75" x14ac:dyDescent="0.25">
      <c r="A17" s="5">
        <v>14</v>
      </c>
      <c r="B17" s="12" t="s">
        <v>10</v>
      </c>
      <c r="C17" s="14">
        <v>173.1</v>
      </c>
      <c r="D17" s="14">
        <v>82.4</v>
      </c>
      <c r="E17" s="14">
        <v>96.4</v>
      </c>
      <c r="F17" s="36">
        <v>114.3</v>
      </c>
      <c r="G17" s="13">
        <v>193.4</v>
      </c>
      <c r="H17" s="14">
        <v>22.8</v>
      </c>
      <c r="I17" s="14">
        <v>64.099999999999994</v>
      </c>
      <c r="J17" s="36">
        <v>72.099999999999994</v>
      </c>
      <c r="K17" s="13">
        <v>126.9</v>
      </c>
      <c r="L17" s="14">
        <v>88.7</v>
      </c>
      <c r="M17" s="14">
        <v>57.1</v>
      </c>
      <c r="N17" s="36">
        <v>86.3</v>
      </c>
      <c r="O17" s="14">
        <v>54.8</v>
      </c>
      <c r="P17" s="14">
        <v>55.8</v>
      </c>
      <c r="Q17" s="14">
        <v>76.3</v>
      </c>
      <c r="R17" s="36">
        <v>180.7</v>
      </c>
      <c r="S17" s="13">
        <v>48.4</v>
      </c>
      <c r="T17" s="14">
        <v>114.6</v>
      </c>
      <c r="U17" s="14">
        <v>82.1</v>
      </c>
      <c r="V17" s="36">
        <v>112.6</v>
      </c>
      <c r="W17" s="13">
        <v>80.5</v>
      </c>
      <c r="X17" s="14">
        <v>85.1</v>
      </c>
      <c r="Y17" s="14">
        <v>67.8</v>
      </c>
      <c r="Z17" s="36">
        <v>90.3</v>
      </c>
      <c r="AA17" s="14">
        <v>74.900000000000006</v>
      </c>
      <c r="AB17" s="14">
        <v>91.5</v>
      </c>
      <c r="AC17" s="14">
        <v>170.7</v>
      </c>
      <c r="AD17" s="36">
        <v>87</v>
      </c>
      <c r="AE17" s="13">
        <v>56.6</v>
      </c>
      <c r="AF17" s="14">
        <v>60.3</v>
      </c>
      <c r="AG17" s="14">
        <v>97.4</v>
      </c>
      <c r="AH17" s="36">
        <v>98.6</v>
      </c>
      <c r="AI17" s="13">
        <v>53.1</v>
      </c>
      <c r="AJ17" s="14">
        <v>73.3</v>
      </c>
      <c r="AK17" s="14">
        <v>70.8</v>
      </c>
      <c r="AL17" s="36">
        <v>111.7</v>
      </c>
      <c r="AM17" s="13">
        <v>64.5</v>
      </c>
      <c r="AN17" s="14">
        <v>81.5</v>
      </c>
      <c r="AO17" s="14">
        <v>80.099999999999994</v>
      </c>
      <c r="AP17" s="36">
        <v>79.2</v>
      </c>
      <c r="AQ17" s="13">
        <v>65.599999999999994</v>
      </c>
      <c r="AR17" s="14">
        <v>64.900000000000006</v>
      </c>
      <c r="AS17" s="14">
        <v>73</v>
      </c>
      <c r="AT17" s="36">
        <v>92.9</v>
      </c>
      <c r="AU17" s="13">
        <v>77.900000000000006</v>
      </c>
      <c r="AV17" s="14">
        <v>150.9</v>
      </c>
      <c r="AW17" s="14">
        <v>101.5</v>
      </c>
      <c r="AX17" s="36">
        <v>138.9</v>
      </c>
      <c r="AY17" s="13">
        <v>81.8</v>
      </c>
      <c r="AZ17" s="14">
        <v>198.8</v>
      </c>
      <c r="BA17" s="14">
        <v>112.1</v>
      </c>
      <c r="BB17" s="36">
        <v>167.6</v>
      </c>
      <c r="BC17" s="14">
        <v>310.02</v>
      </c>
      <c r="BD17" s="14">
        <v>464.08</v>
      </c>
      <c r="BE17" s="14">
        <v>352.25</v>
      </c>
      <c r="BF17" s="36">
        <v>466.33</v>
      </c>
      <c r="BG17" s="13">
        <v>394.6</v>
      </c>
      <c r="BH17" s="14">
        <v>485.84</v>
      </c>
      <c r="BI17" s="14">
        <v>413.19</v>
      </c>
      <c r="BJ17" s="36">
        <v>409.44</v>
      </c>
      <c r="BK17" s="13">
        <v>410.65</v>
      </c>
      <c r="BL17" s="14">
        <v>584.54</v>
      </c>
      <c r="BM17" s="14">
        <v>459.74</v>
      </c>
      <c r="BN17" s="36">
        <v>599.22</v>
      </c>
      <c r="BO17" s="13">
        <v>449.14</v>
      </c>
      <c r="BP17" s="14">
        <v>905.24</v>
      </c>
      <c r="BQ17" s="14">
        <v>635.22</v>
      </c>
      <c r="BR17" s="36">
        <v>623.83000000000004</v>
      </c>
      <c r="BS17" s="13">
        <v>620.41999999999996</v>
      </c>
      <c r="BT17" s="14">
        <v>1206.23</v>
      </c>
      <c r="BU17" s="14">
        <v>825.06</v>
      </c>
      <c r="BV17" s="36">
        <v>881.03</v>
      </c>
      <c r="BW17" s="13">
        <v>868.3</v>
      </c>
      <c r="BX17" s="14"/>
      <c r="BY17" s="14"/>
      <c r="BZ17" s="36"/>
    </row>
    <row r="18" spans="1:78" s="11" customFormat="1" ht="15.75" x14ac:dyDescent="0.25">
      <c r="A18" s="8">
        <v>2</v>
      </c>
      <c r="B18" s="7" t="s">
        <v>12</v>
      </c>
      <c r="C18" s="10">
        <v>478.4</v>
      </c>
      <c r="D18" s="10">
        <v>663.8</v>
      </c>
      <c r="E18" s="10">
        <v>721</v>
      </c>
      <c r="F18" s="35">
        <v>806.2</v>
      </c>
      <c r="G18" s="9">
        <v>602.79999999999995</v>
      </c>
      <c r="H18" s="10">
        <v>975.8</v>
      </c>
      <c r="I18" s="10">
        <v>980.8</v>
      </c>
      <c r="J18" s="35">
        <v>1330.6</v>
      </c>
      <c r="K18" s="9">
        <v>1260.3</v>
      </c>
      <c r="L18" s="10">
        <v>1469.7</v>
      </c>
      <c r="M18" s="10">
        <v>1316.4</v>
      </c>
      <c r="N18" s="35">
        <v>1508.3</v>
      </c>
      <c r="O18" s="10">
        <v>1119</v>
      </c>
      <c r="P18" s="10">
        <v>1308.4000000000001</v>
      </c>
      <c r="Q18" s="10">
        <v>1347.1</v>
      </c>
      <c r="R18" s="35">
        <v>1592.7</v>
      </c>
      <c r="S18" s="9">
        <v>1221.5</v>
      </c>
      <c r="T18" s="10">
        <v>1444.5</v>
      </c>
      <c r="U18" s="10">
        <v>1299.5</v>
      </c>
      <c r="V18" s="35">
        <v>1501</v>
      </c>
      <c r="W18" s="9">
        <v>1261.0999999999999</v>
      </c>
      <c r="X18" s="10">
        <v>1403.6</v>
      </c>
      <c r="Y18" s="10">
        <v>1380</v>
      </c>
      <c r="Z18" s="35">
        <v>1882.2</v>
      </c>
      <c r="AA18" s="10">
        <v>1442.3</v>
      </c>
      <c r="AB18" s="10">
        <v>1530</v>
      </c>
      <c r="AC18" s="10">
        <v>1891</v>
      </c>
      <c r="AD18" s="35">
        <v>1778.2</v>
      </c>
      <c r="AE18" s="9">
        <v>1354.7</v>
      </c>
      <c r="AF18" s="10">
        <v>1464.4</v>
      </c>
      <c r="AG18" s="10">
        <v>1581.1</v>
      </c>
      <c r="AH18" s="35">
        <v>2145.4</v>
      </c>
      <c r="AI18" s="9">
        <v>1622.4</v>
      </c>
      <c r="AJ18" s="10">
        <v>1770</v>
      </c>
      <c r="AK18" s="10">
        <v>1816.7</v>
      </c>
      <c r="AL18" s="35">
        <v>2270.4</v>
      </c>
      <c r="AM18" s="9">
        <v>1765.8</v>
      </c>
      <c r="AN18" s="10">
        <v>1974.8</v>
      </c>
      <c r="AO18" s="10">
        <v>2109.6</v>
      </c>
      <c r="AP18" s="35">
        <v>2307.8000000000002</v>
      </c>
      <c r="AQ18" s="9">
        <v>1935.6</v>
      </c>
      <c r="AR18" s="10">
        <v>2082</v>
      </c>
      <c r="AS18" s="10">
        <v>2238.4</v>
      </c>
      <c r="AT18" s="35">
        <v>2485.8000000000002</v>
      </c>
      <c r="AU18" s="9">
        <v>2071.3000000000002</v>
      </c>
      <c r="AV18" s="10">
        <v>2275.5</v>
      </c>
      <c r="AW18" s="10">
        <v>2286.1</v>
      </c>
      <c r="AX18" s="35">
        <v>2739.2</v>
      </c>
      <c r="AY18" s="9">
        <v>2093.8000000000002</v>
      </c>
      <c r="AZ18" s="10">
        <v>2309.6</v>
      </c>
      <c r="BA18" s="10">
        <v>2222.3000000000002</v>
      </c>
      <c r="BB18" s="35">
        <v>2918</v>
      </c>
      <c r="BC18" s="10">
        <v>2671.24</v>
      </c>
      <c r="BD18" s="10">
        <v>2869.99</v>
      </c>
      <c r="BE18" s="10">
        <v>3012.69</v>
      </c>
      <c r="BF18" s="35">
        <v>3561.02</v>
      </c>
      <c r="BG18" s="9">
        <v>3225.98</v>
      </c>
      <c r="BH18" s="10">
        <v>3132.44</v>
      </c>
      <c r="BI18" s="10">
        <v>3799.95</v>
      </c>
      <c r="BJ18" s="35">
        <v>4282.8599999999997</v>
      </c>
      <c r="BK18" s="9">
        <v>3559.55</v>
      </c>
      <c r="BL18" s="10">
        <v>3993.67</v>
      </c>
      <c r="BM18" s="10">
        <v>4059.51</v>
      </c>
      <c r="BN18" s="35">
        <v>4907.05</v>
      </c>
      <c r="BO18" s="9">
        <v>4023.66</v>
      </c>
      <c r="BP18" s="10">
        <v>4237.8900000000003</v>
      </c>
      <c r="BQ18" s="10">
        <v>4371.07</v>
      </c>
      <c r="BR18" s="35">
        <v>5536.09</v>
      </c>
      <c r="BS18" s="9">
        <v>4526.17</v>
      </c>
      <c r="BT18" s="10">
        <v>4894.45</v>
      </c>
      <c r="BU18" s="10">
        <v>5151.18</v>
      </c>
      <c r="BV18" s="35">
        <v>5844.41</v>
      </c>
      <c r="BW18" s="9">
        <v>5476.02</v>
      </c>
      <c r="BX18" s="10"/>
      <c r="BY18" s="10"/>
      <c r="BZ18" s="35"/>
    </row>
    <row r="19" spans="1:78" s="3" customFormat="1" ht="15.75" x14ac:dyDescent="0.25">
      <c r="A19" s="16">
        <v>21</v>
      </c>
      <c r="B19" s="19" t="s">
        <v>13</v>
      </c>
      <c r="C19" s="18">
        <v>96.6</v>
      </c>
      <c r="D19" s="18">
        <v>110.2</v>
      </c>
      <c r="E19" s="18">
        <v>112.5</v>
      </c>
      <c r="F19" s="37">
        <v>132.19999999999999</v>
      </c>
      <c r="G19" s="17">
        <v>121.5</v>
      </c>
      <c r="H19" s="18">
        <v>133.5</v>
      </c>
      <c r="I19" s="18">
        <v>139.19999999999999</v>
      </c>
      <c r="J19" s="37">
        <v>209.3</v>
      </c>
      <c r="K19" s="17">
        <v>215.9</v>
      </c>
      <c r="L19" s="18">
        <v>236.6</v>
      </c>
      <c r="M19" s="18">
        <v>223.5</v>
      </c>
      <c r="N19" s="37">
        <v>237.1</v>
      </c>
      <c r="O19" s="18">
        <v>224.1</v>
      </c>
      <c r="P19" s="18">
        <v>234.3</v>
      </c>
      <c r="Q19" s="18">
        <v>226.8</v>
      </c>
      <c r="R19" s="37">
        <v>256.39999999999998</v>
      </c>
      <c r="S19" s="17">
        <v>233</v>
      </c>
      <c r="T19" s="18">
        <v>258</v>
      </c>
      <c r="U19" s="18">
        <v>237.6</v>
      </c>
      <c r="V19" s="37">
        <v>264.89999999999998</v>
      </c>
      <c r="W19" s="17">
        <v>238.4</v>
      </c>
      <c r="X19" s="18">
        <v>268.39999999999998</v>
      </c>
      <c r="Y19" s="18">
        <v>241.6</v>
      </c>
      <c r="Z19" s="37">
        <v>264.10000000000002</v>
      </c>
      <c r="AA19" s="18">
        <v>236.1</v>
      </c>
      <c r="AB19" s="18">
        <v>253.1</v>
      </c>
      <c r="AC19" s="18">
        <v>259</v>
      </c>
      <c r="AD19" s="37">
        <v>301.2</v>
      </c>
      <c r="AE19" s="17">
        <v>263.60000000000002</v>
      </c>
      <c r="AF19" s="18">
        <v>286.10000000000002</v>
      </c>
      <c r="AG19" s="18">
        <v>292.7</v>
      </c>
      <c r="AH19" s="37">
        <v>345.2</v>
      </c>
      <c r="AI19" s="17">
        <v>300</v>
      </c>
      <c r="AJ19" s="18">
        <v>318.89999999999998</v>
      </c>
      <c r="AK19" s="18">
        <v>326.7</v>
      </c>
      <c r="AL19" s="37">
        <v>350.6</v>
      </c>
      <c r="AM19" s="17">
        <v>330.2</v>
      </c>
      <c r="AN19" s="18">
        <v>339.6</v>
      </c>
      <c r="AO19" s="18">
        <v>338.3</v>
      </c>
      <c r="AP19" s="37">
        <v>368.7</v>
      </c>
      <c r="AQ19" s="17">
        <v>347.1</v>
      </c>
      <c r="AR19" s="18">
        <v>362.9</v>
      </c>
      <c r="AS19" s="18">
        <v>364.7</v>
      </c>
      <c r="AT19" s="37">
        <v>377.6</v>
      </c>
      <c r="AU19" s="17">
        <v>335.5</v>
      </c>
      <c r="AV19" s="18">
        <v>346.8</v>
      </c>
      <c r="AW19" s="18">
        <v>336.8</v>
      </c>
      <c r="AX19" s="37">
        <v>366.3</v>
      </c>
      <c r="AY19" s="17">
        <v>322.39999999999998</v>
      </c>
      <c r="AZ19" s="18">
        <v>339.5</v>
      </c>
      <c r="BA19" s="18">
        <v>347.4</v>
      </c>
      <c r="BB19" s="37">
        <v>398.3</v>
      </c>
      <c r="BC19" s="18">
        <v>433.02</v>
      </c>
      <c r="BD19" s="18">
        <v>452.15</v>
      </c>
      <c r="BE19" s="18">
        <v>453.95</v>
      </c>
      <c r="BF19" s="37">
        <v>517.92999999999995</v>
      </c>
      <c r="BG19" s="17">
        <v>465.43</v>
      </c>
      <c r="BH19" s="18">
        <v>464.23</v>
      </c>
      <c r="BI19" s="18">
        <v>486.24</v>
      </c>
      <c r="BJ19" s="37">
        <v>531.59</v>
      </c>
      <c r="BK19" s="17">
        <v>498.01</v>
      </c>
      <c r="BL19" s="18">
        <v>500.06</v>
      </c>
      <c r="BM19" s="18">
        <v>510.41</v>
      </c>
      <c r="BN19" s="37">
        <v>589.80999999999995</v>
      </c>
      <c r="BO19" s="17">
        <v>536.27</v>
      </c>
      <c r="BP19" s="18">
        <v>553.04</v>
      </c>
      <c r="BQ19" s="18">
        <v>565.39</v>
      </c>
      <c r="BR19" s="37">
        <v>632.41</v>
      </c>
      <c r="BS19" s="17">
        <v>645.75</v>
      </c>
      <c r="BT19" s="18">
        <v>685.59</v>
      </c>
      <c r="BU19" s="18">
        <v>735.05</v>
      </c>
      <c r="BV19" s="37">
        <v>864.73</v>
      </c>
      <c r="BW19" s="17">
        <v>836.73</v>
      </c>
      <c r="BX19" s="18"/>
      <c r="BY19" s="18"/>
      <c r="BZ19" s="37"/>
    </row>
    <row r="20" spans="1:78" s="3" customFormat="1" ht="15.75" x14ac:dyDescent="0.25">
      <c r="A20" s="16">
        <v>22</v>
      </c>
      <c r="B20" s="19" t="s">
        <v>14</v>
      </c>
      <c r="C20" s="18">
        <v>113.3</v>
      </c>
      <c r="D20" s="18">
        <v>189.2</v>
      </c>
      <c r="E20" s="18">
        <v>152.1</v>
      </c>
      <c r="F20" s="37">
        <v>223.9</v>
      </c>
      <c r="G20" s="17">
        <v>125.8</v>
      </c>
      <c r="H20" s="18">
        <v>478.8</v>
      </c>
      <c r="I20" s="18">
        <v>466.3</v>
      </c>
      <c r="J20" s="37">
        <v>412.9</v>
      </c>
      <c r="K20" s="17">
        <v>465.7</v>
      </c>
      <c r="L20" s="18">
        <v>493.3</v>
      </c>
      <c r="M20" s="18">
        <v>323.10000000000002</v>
      </c>
      <c r="N20" s="37">
        <v>226.6</v>
      </c>
      <c r="O20" s="18">
        <v>168.1</v>
      </c>
      <c r="P20" s="18">
        <v>222.3</v>
      </c>
      <c r="Q20" s="18">
        <v>206.9</v>
      </c>
      <c r="R20" s="37">
        <v>282.60000000000002</v>
      </c>
      <c r="S20" s="17">
        <v>138.80000000000001</v>
      </c>
      <c r="T20" s="18">
        <v>211.4</v>
      </c>
      <c r="U20" s="18">
        <v>226.9</v>
      </c>
      <c r="V20" s="37">
        <v>304.5</v>
      </c>
      <c r="W20" s="17">
        <v>196.9</v>
      </c>
      <c r="X20" s="18">
        <v>245.3</v>
      </c>
      <c r="Y20" s="18">
        <v>252.2</v>
      </c>
      <c r="Z20" s="37">
        <v>294.60000000000002</v>
      </c>
      <c r="AA20" s="18">
        <v>258.5</v>
      </c>
      <c r="AB20" s="18">
        <v>285</v>
      </c>
      <c r="AC20" s="18">
        <v>274.89999999999998</v>
      </c>
      <c r="AD20" s="37">
        <v>242.6</v>
      </c>
      <c r="AE20" s="17">
        <v>131</v>
      </c>
      <c r="AF20" s="18">
        <v>169.3</v>
      </c>
      <c r="AG20" s="18">
        <v>198.3</v>
      </c>
      <c r="AH20" s="37">
        <v>267.2</v>
      </c>
      <c r="AI20" s="17">
        <v>175.7</v>
      </c>
      <c r="AJ20" s="18">
        <v>214.6</v>
      </c>
      <c r="AK20" s="18">
        <v>223.8</v>
      </c>
      <c r="AL20" s="37">
        <v>261.3</v>
      </c>
      <c r="AM20" s="17">
        <v>180.3</v>
      </c>
      <c r="AN20" s="18">
        <v>232.9</v>
      </c>
      <c r="AO20" s="18">
        <v>236.6</v>
      </c>
      <c r="AP20" s="37">
        <v>296.39999999999998</v>
      </c>
      <c r="AQ20" s="17">
        <v>234.1</v>
      </c>
      <c r="AR20" s="18">
        <v>272.10000000000002</v>
      </c>
      <c r="AS20" s="18">
        <v>271.5</v>
      </c>
      <c r="AT20" s="37">
        <v>340.1</v>
      </c>
      <c r="AU20" s="17">
        <v>222.1</v>
      </c>
      <c r="AV20" s="18">
        <v>313.7</v>
      </c>
      <c r="AW20" s="18">
        <v>325.10000000000002</v>
      </c>
      <c r="AX20" s="37">
        <v>387.6</v>
      </c>
      <c r="AY20" s="17">
        <v>257.60000000000002</v>
      </c>
      <c r="AZ20" s="18">
        <v>304.8</v>
      </c>
      <c r="BA20" s="18">
        <v>299.5</v>
      </c>
      <c r="BB20" s="37">
        <v>426.4</v>
      </c>
      <c r="BC20" s="18">
        <v>355.52</v>
      </c>
      <c r="BD20" s="18">
        <v>431.5</v>
      </c>
      <c r="BE20" s="18">
        <v>405.59</v>
      </c>
      <c r="BF20" s="37">
        <v>526.04999999999995</v>
      </c>
      <c r="BG20" s="17">
        <v>386.17</v>
      </c>
      <c r="BH20" s="18">
        <v>406.77</v>
      </c>
      <c r="BI20" s="18">
        <v>498.02</v>
      </c>
      <c r="BJ20" s="37">
        <v>633.16</v>
      </c>
      <c r="BK20" s="17">
        <v>423.14</v>
      </c>
      <c r="BL20" s="18">
        <v>543.25</v>
      </c>
      <c r="BM20" s="18">
        <v>578.99</v>
      </c>
      <c r="BN20" s="37">
        <v>744.26</v>
      </c>
      <c r="BO20" s="17">
        <v>527.32000000000005</v>
      </c>
      <c r="BP20" s="18">
        <v>598.36</v>
      </c>
      <c r="BQ20" s="18">
        <v>594.76</v>
      </c>
      <c r="BR20" s="37">
        <v>753.14</v>
      </c>
      <c r="BS20" s="17">
        <v>564.05999999999995</v>
      </c>
      <c r="BT20" s="18">
        <v>724.18</v>
      </c>
      <c r="BU20" s="18">
        <v>683.43</v>
      </c>
      <c r="BV20" s="37">
        <v>882.59</v>
      </c>
      <c r="BW20" s="17">
        <v>685.89</v>
      </c>
      <c r="BX20" s="18"/>
      <c r="BY20" s="18"/>
      <c r="BZ20" s="37"/>
    </row>
    <row r="21" spans="1:78" s="3" customFormat="1" ht="15.75" x14ac:dyDescent="0.25">
      <c r="A21" s="16">
        <v>23</v>
      </c>
      <c r="B21" s="19" t="s">
        <v>15</v>
      </c>
      <c r="C21" s="18">
        <v>0</v>
      </c>
      <c r="D21" s="18">
        <v>0</v>
      </c>
      <c r="E21" s="18">
        <v>0</v>
      </c>
      <c r="F21" s="37">
        <v>0</v>
      </c>
      <c r="G21" s="17">
        <v>0</v>
      </c>
      <c r="H21" s="18">
        <v>0</v>
      </c>
      <c r="I21" s="18">
        <v>0</v>
      </c>
      <c r="J21" s="37">
        <v>0</v>
      </c>
      <c r="K21" s="17">
        <v>0</v>
      </c>
      <c r="L21" s="18">
        <v>0</v>
      </c>
      <c r="M21" s="18">
        <v>0</v>
      </c>
      <c r="N21" s="37">
        <v>0</v>
      </c>
      <c r="O21" s="18">
        <v>0</v>
      </c>
      <c r="P21" s="18">
        <v>0</v>
      </c>
      <c r="Q21" s="18">
        <v>0</v>
      </c>
      <c r="R21" s="37">
        <v>0</v>
      </c>
      <c r="S21" s="17">
        <v>0</v>
      </c>
      <c r="T21" s="18">
        <v>0</v>
      </c>
      <c r="U21" s="18">
        <v>0</v>
      </c>
      <c r="V21" s="37">
        <v>0</v>
      </c>
      <c r="W21" s="17">
        <v>0</v>
      </c>
      <c r="X21" s="18">
        <v>0</v>
      </c>
      <c r="Y21" s="18">
        <v>0</v>
      </c>
      <c r="Z21" s="37">
        <v>0</v>
      </c>
      <c r="AA21" s="18">
        <v>0</v>
      </c>
      <c r="AB21" s="18">
        <v>0</v>
      </c>
      <c r="AC21" s="18">
        <v>0</v>
      </c>
      <c r="AD21" s="37">
        <v>0</v>
      </c>
      <c r="AE21" s="17">
        <v>0</v>
      </c>
      <c r="AF21" s="18">
        <v>0</v>
      </c>
      <c r="AG21" s="18">
        <v>0</v>
      </c>
      <c r="AH21" s="37">
        <v>0</v>
      </c>
      <c r="AI21" s="17">
        <v>0</v>
      </c>
      <c r="AJ21" s="18">
        <v>0</v>
      </c>
      <c r="AK21" s="18">
        <v>0</v>
      </c>
      <c r="AL21" s="37">
        <v>0</v>
      </c>
      <c r="AM21" s="17">
        <v>0</v>
      </c>
      <c r="AN21" s="18">
        <v>0</v>
      </c>
      <c r="AO21" s="18">
        <v>0</v>
      </c>
      <c r="AP21" s="37">
        <v>0</v>
      </c>
      <c r="AQ21" s="17">
        <v>0</v>
      </c>
      <c r="AR21" s="18">
        <v>0</v>
      </c>
      <c r="AS21" s="18">
        <v>0</v>
      </c>
      <c r="AT21" s="37">
        <v>0</v>
      </c>
      <c r="AU21" s="17">
        <v>0</v>
      </c>
      <c r="AV21" s="18">
        <v>0</v>
      </c>
      <c r="AW21" s="18">
        <v>0</v>
      </c>
      <c r="AX21" s="37">
        <v>0</v>
      </c>
      <c r="AY21" s="17">
        <v>0</v>
      </c>
      <c r="AZ21" s="18">
        <v>0</v>
      </c>
      <c r="BA21" s="18">
        <v>0</v>
      </c>
      <c r="BB21" s="37">
        <v>0</v>
      </c>
      <c r="BC21" s="18">
        <v>0</v>
      </c>
      <c r="BD21" s="18">
        <v>0</v>
      </c>
      <c r="BE21" s="18">
        <v>0</v>
      </c>
      <c r="BF21" s="37">
        <v>0</v>
      </c>
      <c r="BG21" s="17">
        <v>0</v>
      </c>
      <c r="BH21" s="18">
        <v>0</v>
      </c>
      <c r="BI21" s="18">
        <v>0</v>
      </c>
      <c r="BJ21" s="37">
        <v>0</v>
      </c>
      <c r="BK21" s="17">
        <v>0</v>
      </c>
      <c r="BL21" s="18">
        <v>0</v>
      </c>
      <c r="BM21" s="18">
        <v>0</v>
      </c>
      <c r="BN21" s="37">
        <v>0</v>
      </c>
      <c r="BO21" s="17">
        <v>0</v>
      </c>
      <c r="BP21" s="18">
        <v>0</v>
      </c>
      <c r="BQ21" s="18">
        <v>0</v>
      </c>
      <c r="BR21" s="37">
        <v>0</v>
      </c>
      <c r="BS21" s="17">
        <v>0</v>
      </c>
      <c r="BT21" s="18">
        <v>0</v>
      </c>
      <c r="BU21" s="18">
        <v>0</v>
      </c>
      <c r="BV21" s="37">
        <v>0</v>
      </c>
      <c r="BW21" s="17">
        <v>0</v>
      </c>
      <c r="BX21" s="18"/>
      <c r="BY21" s="18"/>
      <c r="BZ21" s="37"/>
    </row>
    <row r="22" spans="1:78" s="3" customFormat="1" ht="15.75" x14ac:dyDescent="0.25">
      <c r="A22" s="16">
        <v>24</v>
      </c>
      <c r="B22" s="19" t="s">
        <v>16</v>
      </c>
      <c r="C22" s="18">
        <v>27</v>
      </c>
      <c r="D22" s="18">
        <v>22</v>
      </c>
      <c r="E22" s="18">
        <v>25.5</v>
      </c>
      <c r="F22" s="37">
        <v>26</v>
      </c>
      <c r="G22" s="17">
        <v>24.3</v>
      </c>
      <c r="H22" s="18">
        <v>24</v>
      </c>
      <c r="I22" s="18">
        <v>24.6</v>
      </c>
      <c r="J22" s="37">
        <v>24.5</v>
      </c>
      <c r="K22" s="17">
        <v>23.2</v>
      </c>
      <c r="L22" s="18">
        <v>22.3</v>
      </c>
      <c r="M22" s="18">
        <v>23.3</v>
      </c>
      <c r="N22" s="37">
        <v>50.5</v>
      </c>
      <c r="O22" s="18">
        <v>25.3</v>
      </c>
      <c r="P22" s="18">
        <v>54.7</v>
      </c>
      <c r="Q22" s="18">
        <v>29.4</v>
      </c>
      <c r="R22" s="37">
        <v>57.8</v>
      </c>
      <c r="S22" s="17">
        <v>32.1</v>
      </c>
      <c r="T22" s="18">
        <v>63.7</v>
      </c>
      <c r="U22" s="18">
        <v>37.4</v>
      </c>
      <c r="V22" s="37">
        <v>67.5</v>
      </c>
      <c r="W22" s="17">
        <v>41.3</v>
      </c>
      <c r="X22" s="18">
        <v>123.4</v>
      </c>
      <c r="Y22" s="18">
        <v>45.7</v>
      </c>
      <c r="Z22" s="37">
        <v>72.3</v>
      </c>
      <c r="AA22" s="18">
        <v>48.4</v>
      </c>
      <c r="AB22" s="18">
        <v>77.3</v>
      </c>
      <c r="AC22" s="18">
        <v>46.9</v>
      </c>
      <c r="AD22" s="37">
        <v>75.7</v>
      </c>
      <c r="AE22" s="17">
        <v>47.5</v>
      </c>
      <c r="AF22" s="18">
        <v>72.3</v>
      </c>
      <c r="AG22" s="18">
        <v>48.1</v>
      </c>
      <c r="AH22" s="37">
        <v>65.099999999999994</v>
      </c>
      <c r="AI22" s="17">
        <v>52.1</v>
      </c>
      <c r="AJ22" s="18">
        <v>67.2</v>
      </c>
      <c r="AK22" s="18">
        <v>59.6</v>
      </c>
      <c r="AL22" s="37">
        <v>66</v>
      </c>
      <c r="AM22" s="17">
        <v>73.2</v>
      </c>
      <c r="AN22" s="18">
        <v>83.1</v>
      </c>
      <c r="AO22" s="18">
        <v>80.3</v>
      </c>
      <c r="AP22" s="37">
        <v>90</v>
      </c>
      <c r="AQ22" s="17">
        <v>96.6</v>
      </c>
      <c r="AR22" s="18">
        <v>99</v>
      </c>
      <c r="AS22" s="18">
        <v>101.3</v>
      </c>
      <c r="AT22" s="37">
        <v>100.8</v>
      </c>
      <c r="AU22" s="17">
        <v>119.7</v>
      </c>
      <c r="AV22" s="18">
        <v>112.9</v>
      </c>
      <c r="AW22" s="18">
        <v>119</v>
      </c>
      <c r="AX22" s="37">
        <v>125</v>
      </c>
      <c r="AY22" s="17">
        <v>128.4</v>
      </c>
      <c r="AZ22" s="18">
        <v>123.5</v>
      </c>
      <c r="BA22" s="18">
        <v>132.19999999999999</v>
      </c>
      <c r="BB22" s="37">
        <v>128.9</v>
      </c>
      <c r="BC22" s="18">
        <v>153.21</v>
      </c>
      <c r="BD22" s="18">
        <v>132.46</v>
      </c>
      <c r="BE22" s="18">
        <v>171.09</v>
      </c>
      <c r="BF22" s="37">
        <v>150.27000000000001</v>
      </c>
      <c r="BG22" s="17">
        <v>169.19</v>
      </c>
      <c r="BH22" s="18">
        <v>176.22</v>
      </c>
      <c r="BI22" s="18">
        <v>194.84</v>
      </c>
      <c r="BJ22" s="37">
        <v>226.52</v>
      </c>
      <c r="BK22" s="17">
        <v>182.6</v>
      </c>
      <c r="BL22" s="18">
        <v>238.72</v>
      </c>
      <c r="BM22" s="18">
        <v>182.65</v>
      </c>
      <c r="BN22" s="37">
        <v>196.81</v>
      </c>
      <c r="BO22" s="17">
        <v>182.54</v>
      </c>
      <c r="BP22" s="18">
        <v>177.71</v>
      </c>
      <c r="BQ22" s="18">
        <v>221.3</v>
      </c>
      <c r="BR22" s="37">
        <v>181.27</v>
      </c>
      <c r="BS22" s="17">
        <v>312.69</v>
      </c>
      <c r="BT22" s="18">
        <v>228.02</v>
      </c>
      <c r="BU22" s="18">
        <v>376.48</v>
      </c>
      <c r="BV22" s="37">
        <v>279.22000000000003</v>
      </c>
      <c r="BW22" s="17">
        <v>422.53</v>
      </c>
      <c r="BX22" s="18"/>
      <c r="BY22" s="18"/>
      <c r="BZ22" s="37"/>
    </row>
    <row r="23" spans="1:78" s="3" customFormat="1" ht="15.75" x14ac:dyDescent="0.25">
      <c r="A23" s="16">
        <v>25</v>
      </c>
      <c r="B23" s="19" t="s">
        <v>11</v>
      </c>
      <c r="C23" s="18">
        <v>53.8</v>
      </c>
      <c r="D23" s="18">
        <v>106.2</v>
      </c>
      <c r="E23" s="18">
        <v>121.4</v>
      </c>
      <c r="F23" s="37">
        <v>137.6</v>
      </c>
      <c r="G23" s="17">
        <v>84.9</v>
      </c>
      <c r="H23" s="18">
        <v>79.400000000000006</v>
      </c>
      <c r="I23" s="18">
        <v>69.5</v>
      </c>
      <c r="J23" s="37">
        <v>33.5</v>
      </c>
      <c r="K23" s="17">
        <v>89.3</v>
      </c>
      <c r="L23" s="18">
        <v>60.2</v>
      </c>
      <c r="M23" s="18">
        <v>70</v>
      </c>
      <c r="N23" s="37">
        <v>143</v>
      </c>
      <c r="O23" s="18">
        <v>69.599999999999994</v>
      </c>
      <c r="P23" s="18">
        <v>93.6</v>
      </c>
      <c r="Q23" s="18">
        <v>119.9</v>
      </c>
      <c r="R23" s="37">
        <v>164.2</v>
      </c>
      <c r="S23" s="17">
        <v>41.4</v>
      </c>
      <c r="T23" s="18">
        <v>50.7</v>
      </c>
      <c r="U23" s="18">
        <v>47.3</v>
      </c>
      <c r="V23" s="37">
        <v>56.9</v>
      </c>
      <c r="W23" s="17">
        <v>42.8</v>
      </c>
      <c r="X23" s="18">
        <v>54.2</v>
      </c>
      <c r="Y23" s="18">
        <v>46.4</v>
      </c>
      <c r="Z23" s="37">
        <v>53.3</v>
      </c>
      <c r="AA23" s="18">
        <v>61.7</v>
      </c>
      <c r="AB23" s="18">
        <v>57.1</v>
      </c>
      <c r="AC23" s="18">
        <v>60.3</v>
      </c>
      <c r="AD23" s="37">
        <v>74</v>
      </c>
      <c r="AE23" s="17">
        <v>51.9</v>
      </c>
      <c r="AF23" s="18">
        <v>56.5</v>
      </c>
      <c r="AG23" s="18">
        <v>58.8</v>
      </c>
      <c r="AH23" s="37">
        <v>75.400000000000006</v>
      </c>
      <c r="AI23" s="17">
        <v>54.6</v>
      </c>
      <c r="AJ23" s="18">
        <v>60.4</v>
      </c>
      <c r="AK23" s="18">
        <v>70</v>
      </c>
      <c r="AL23" s="37">
        <v>89.5</v>
      </c>
      <c r="AM23" s="17">
        <v>59</v>
      </c>
      <c r="AN23" s="18">
        <v>51.3</v>
      </c>
      <c r="AO23" s="18">
        <v>63.6</v>
      </c>
      <c r="AP23" s="37">
        <v>71.8</v>
      </c>
      <c r="AQ23" s="17">
        <v>73</v>
      </c>
      <c r="AR23" s="18">
        <v>80.900000000000006</v>
      </c>
      <c r="AS23" s="18">
        <v>95.3</v>
      </c>
      <c r="AT23" s="37">
        <v>110.1</v>
      </c>
      <c r="AU23" s="17">
        <v>120.3</v>
      </c>
      <c r="AV23" s="18">
        <v>132.30000000000001</v>
      </c>
      <c r="AW23" s="18">
        <v>117.6</v>
      </c>
      <c r="AX23" s="37">
        <v>167</v>
      </c>
      <c r="AY23" s="17">
        <v>95.5</v>
      </c>
      <c r="AZ23" s="18">
        <v>114.6</v>
      </c>
      <c r="BA23" s="18">
        <v>111.2</v>
      </c>
      <c r="BB23" s="37">
        <v>123.4</v>
      </c>
      <c r="BC23" s="18">
        <v>98.11</v>
      </c>
      <c r="BD23" s="18">
        <v>125.19</v>
      </c>
      <c r="BE23" s="18">
        <v>132.91</v>
      </c>
      <c r="BF23" s="37">
        <v>139.03</v>
      </c>
      <c r="BG23" s="17">
        <v>126.57</v>
      </c>
      <c r="BH23" s="18">
        <v>109.77</v>
      </c>
      <c r="BI23" s="18">
        <v>153.06</v>
      </c>
      <c r="BJ23" s="37">
        <v>460.46</v>
      </c>
      <c r="BK23" s="17">
        <v>162.03</v>
      </c>
      <c r="BL23" s="18">
        <v>179.63</v>
      </c>
      <c r="BM23" s="18">
        <v>226.61</v>
      </c>
      <c r="BN23" s="37">
        <v>300.27</v>
      </c>
      <c r="BO23" s="17">
        <v>171.01</v>
      </c>
      <c r="BP23" s="18">
        <v>171.99</v>
      </c>
      <c r="BQ23" s="18">
        <v>176.73</v>
      </c>
      <c r="BR23" s="37">
        <v>503.32</v>
      </c>
      <c r="BS23" s="17">
        <v>224.47</v>
      </c>
      <c r="BT23" s="18">
        <v>201.47</v>
      </c>
      <c r="BU23" s="18">
        <v>237.82</v>
      </c>
      <c r="BV23" s="37">
        <v>283.88</v>
      </c>
      <c r="BW23" s="17">
        <v>258.55</v>
      </c>
      <c r="BX23" s="18"/>
      <c r="BY23" s="18"/>
      <c r="BZ23" s="37"/>
    </row>
    <row r="24" spans="1:78" s="3" customFormat="1" ht="15.75" x14ac:dyDescent="0.25">
      <c r="A24" s="16">
        <v>26</v>
      </c>
      <c r="B24" s="19" t="s">
        <v>9</v>
      </c>
      <c r="C24" s="18">
        <v>13.2</v>
      </c>
      <c r="D24" s="18">
        <v>53.7</v>
      </c>
      <c r="E24" s="18">
        <v>101.1</v>
      </c>
      <c r="F24" s="37">
        <v>54.7</v>
      </c>
      <c r="G24" s="17">
        <v>30.3</v>
      </c>
      <c r="H24" s="18">
        <v>45.8</v>
      </c>
      <c r="I24" s="18">
        <v>36.4</v>
      </c>
      <c r="J24" s="37">
        <v>84.8</v>
      </c>
      <c r="K24" s="17">
        <v>91.4</v>
      </c>
      <c r="L24" s="18">
        <v>209.8</v>
      </c>
      <c r="M24" s="18">
        <v>229.4</v>
      </c>
      <c r="N24" s="37">
        <v>328.3</v>
      </c>
      <c r="O24" s="18">
        <v>159.9</v>
      </c>
      <c r="P24" s="18">
        <v>214.9</v>
      </c>
      <c r="Q24" s="18">
        <v>239.9</v>
      </c>
      <c r="R24" s="37">
        <v>246.5</v>
      </c>
      <c r="S24" s="17">
        <v>277.39999999999998</v>
      </c>
      <c r="T24" s="18">
        <v>344.2</v>
      </c>
      <c r="U24" s="18">
        <v>236.1</v>
      </c>
      <c r="V24" s="37">
        <v>241.9</v>
      </c>
      <c r="W24" s="17">
        <v>225.5</v>
      </c>
      <c r="X24" s="18">
        <v>200.3</v>
      </c>
      <c r="Y24" s="18">
        <v>232.1</v>
      </c>
      <c r="Z24" s="37">
        <v>562.20000000000005</v>
      </c>
      <c r="AA24" s="18">
        <v>246.4</v>
      </c>
      <c r="AB24" s="18">
        <v>258</v>
      </c>
      <c r="AC24" s="18">
        <v>482.3</v>
      </c>
      <c r="AD24" s="37">
        <v>299.2</v>
      </c>
      <c r="AE24" s="17">
        <v>198.6</v>
      </c>
      <c r="AF24" s="18">
        <v>171</v>
      </c>
      <c r="AG24" s="18">
        <v>301.39999999999998</v>
      </c>
      <c r="AH24" s="37">
        <v>412.3</v>
      </c>
      <c r="AI24" s="17">
        <v>227.8</v>
      </c>
      <c r="AJ24" s="18">
        <v>251.2</v>
      </c>
      <c r="AK24" s="18">
        <v>240.9</v>
      </c>
      <c r="AL24" s="37">
        <v>347.9</v>
      </c>
      <c r="AM24" s="17">
        <v>238.1</v>
      </c>
      <c r="AN24" s="18">
        <v>309.5</v>
      </c>
      <c r="AO24" s="18">
        <v>369.2</v>
      </c>
      <c r="AP24" s="37">
        <v>354.6</v>
      </c>
      <c r="AQ24" s="17">
        <v>212</v>
      </c>
      <c r="AR24" s="18">
        <v>191.7</v>
      </c>
      <c r="AS24" s="18">
        <v>261.2</v>
      </c>
      <c r="AT24" s="37">
        <v>270.2</v>
      </c>
      <c r="AU24" s="17">
        <v>189.2</v>
      </c>
      <c r="AV24" s="18">
        <v>189.7</v>
      </c>
      <c r="AW24" s="18">
        <v>263.89999999999998</v>
      </c>
      <c r="AX24" s="37">
        <v>330</v>
      </c>
      <c r="AY24" s="17">
        <v>229.2</v>
      </c>
      <c r="AZ24" s="18">
        <v>206.4</v>
      </c>
      <c r="BA24" s="18">
        <v>265.60000000000002</v>
      </c>
      <c r="BB24" s="37">
        <v>581.5</v>
      </c>
      <c r="BC24" s="18">
        <v>322.41000000000003</v>
      </c>
      <c r="BD24" s="18">
        <v>408.28</v>
      </c>
      <c r="BE24" s="18">
        <v>551.23</v>
      </c>
      <c r="BF24" s="37">
        <v>687.83</v>
      </c>
      <c r="BG24" s="17">
        <v>386.08</v>
      </c>
      <c r="BH24" s="18">
        <v>329.8</v>
      </c>
      <c r="BI24" s="18">
        <v>524.77</v>
      </c>
      <c r="BJ24" s="37">
        <v>697.53</v>
      </c>
      <c r="BK24" s="17">
        <v>361.7</v>
      </c>
      <c r="BL24" s="18">
        <v>480.43</v>
      </c>
      <c r="BM24" s="18">
        <v>596.77</v>
      </c>
      <c r="BN24" s="37">
        <v>737.98</v>
      </c>
      <c r="BO24" s="17">
        <v>497.04</v>
      </c>
      <c r="BP24" s="18">
        <v>615.91</v>
      </c>
      <c r="BQ24" s="18">
        <v>689.4</v>
      </c>
      <c r="BR24" s="37">
        <v>1048.47</v>
      </c>
      <c r="BS24" s="17">
        <v>659.51</v>
      </c>
      <c r="BT24" s="18">
        <v>774.1</v>
      </c>
      <c r="BU24" s="18">
        <v>783.26</v>
      </c>
      <c r="BV24" s="37">
        <v>1076.57</v>
      </c>
      <c r="BW24" s="17">
        <v>799.55</v>
      </c>
      <c r="BX24" s="18"/>
      <c r="BY24" s="18"/>
      <c r="BZ24" s="37"/>
    </row>
    <row r="25" spans="1:78" s="3" customFormat="1" ht="15.75" x14ac:dyDescent="0.25">
      <c r="A25" s="16">
        <v>27</v>
      </c>
      <c r="B25" s="19" t="s">
        <v>17</v>
      </c>
      <c r="C25" s="18">
        <v>126.4</v>
      </c>
      <c r="D25" s="18">
        <v>133.9</v>
      </c>
      <c r="E25" s="18">
        <v>157.69999999999999</v>
      </c>
      <c r="F25" s="37">
        <v>179.2</v>
      </c>
      <c r="G25" s="17">
        <v>164.2</v>
      </c>
      <c r="H25" s="18">
        <v>161</v>
      </c>
      <c r="I25" s="18">
        <v>160</v>
      </c>
      <c r="J25" s="37">
        <v>407.3</v>
      </c>
      <c r="K25" s="17">
        <v>287.2</v>
      </c>
      <c r="L25" s="18">
        <v>328.4</v>
      </c>
      <c r="M25" s="18">
        <v>315.60000000000002</v>
      </c>
      <c r="N25" s="37">
        <v>354.9</v>
      </c>
      <c r="O25" s="18">
        <v>334.9</v>
      </c>
      <c r="P25" s="18">
        <v>353.2</v>
      </c>
      <c r="Q25" s="18">
        <v>356.4</v>
      </c>
      <c r="R25" s="37">
        <v>375.4</v>
      </c>
      <c r="S25" s="17">
        <v>368.9</v>
      </c>
      <c r="T25" s="18">
        <v>378.2</v>
      </c>
      <c r="U25" s="18">
        <v>373.6</v>
      </c>
      <c r="V25" s="37">
        <v>360.4</v>
      </c>
      <c r="W25" s="17">
        <v>383.6</v>
      </c>
      <c r="X25" s="18">
        <v>370.9</v>
      </c>
      <c r="Y25" s="18">
        <v>375.1</v>
      </c>
      <c r="Z25" s="37">
        <v>411.3</v>
      </c>
      <c r="AA25" s="18">
        <v>413</v>
      </c>
      <c r="AB25" s="18">
        <v>398.2</v>
      </c>
      <c r="AC25" s="18">
        <v>432.7</v>
      </c>
      <c r="AD25" s="37">
        <v>466.4</v>
      </c>
      <c r="AE25" s="17">
        <v>445</v>
      </c>
      <c r="AF25" s="18">
        <v>478.2</v>
      </c>
      <c r="AG25" s="18">
        <v>538</v>
      </c>
      <c r="AH25" s="37">
        <v>621.79999999999995</v>
      </c>
      <c r="AI25" s="17">
        <v>599</v>
      </c>
      <c r="AJ25" s="18">
        <v>627</v>
      </c>
      <c r="AK25" s="18">
        <v>641.29999999999995</v>
      </c>
      <c r="AL25" s="37">
        <v>680.4</v>
      </c>
      <c r="AM25" s="17">
        <v>656.6</v>
      </c>
      <c r="AN25" s="18">
        <v>686</v>
      </c>
      <c r="AO25" s="18">
        <v>722.7</v>
      </c>
      <c r="AP25" s="37">
        <v>737.1</v>
      </c>
      <c r="AQ25" s="17">
        <v>741.9</v>
      </c>
      <c r="AR25" s="18">
        <v>762.5</v>
      </c>
      <c r="AS25" s="18">
        <v>799.5</v>
      </c>
      <c r="AT25" s="37">
        <v>846.2</v>
      </c>
      <c r="AU25" s="17">
        <v>807.2</v>
      </c>
      <c r="AV25" s="18">
        <v>831.7</v>
      </c>
      <c r="AW25" s="18">
        <v>820.2</v>
      </c>
      <c r="AX25" s="37">
        <v>865.2</v>
      </c>
      <c r="AY25" s="17">
        <v>832.2</v>
      </c>
      <c r="AZ25" s="18">
        <v>846.5</v>
      </c>
      <c r="BA25" s="18">
        <v>838.9</v>
      </c>
      <c r="BB25" s="37">
        <v>983.7</v>
      </c>
      <c r="BC25" s="18">
        <v>948.99</v>
      </c>
      <c r="BD25" s="18">
        <v>972.27</v>
      </c>
      <c r="BE25" s="18">
        <v>987.18</v>
      </c>
      <c r="BF25" s="37">
        <v>1051.8399999999999</v>
      </c>
      <c r="BG25" s="17">
        <v>1288.05</v>
      </c>
      <c r="BH25" s="18">
        <v>1262.82</v>
      </c>
      <c r="BI25" s="18">
        <v>1487.61</v>
      </c>
      <c r="BJ25" s="37">
        <v>1315.86</v>
      </c>
      <c r="BK25" s="17">
        <v>1471.89</v>
      </c>
      <c r="BL25" s="18">
        <v>1469.51</v>
      </c>
      <c r="BM25" s="18">
        <v>1490.64</v>
      </c>
      <c r="BN25" s="37">
        <v>1662.96</v>
      </c>
      <c r="BO25" s="17">
        <v>1510.27</v>
      </c>
      <c r="BP25" s="18">
        <v>1518.32</v>
      </c>
      <c r="BQ25" s="18">
        <v>1478.41</v>
      </c>
      <c r="BR25" s="37">
        <v>1560.16</v>
      </c>
      <c r="BS25" s="17">
        <v>1585.07</v>
      </c>
      <c r="BT25" s="18">
        <v>1673.34</v>
      </c>
      <c r="BU25" s="18">
        <v>1828.77</v>
      </c>
      <c r="BV25" s="37">
        <v>1737.31</v>
      </c>
      <c r="BW25" s="17">
        <v>1852.11</v>
      </c>
      <c r="BX25" s="18"/>
      <c r="BY25" s="18"/>
      <c r="BZ25" s="37"/>
    </row>
    <row r="26" spans="1:78" s="3" customFormat="1" ht="15.75" x14ac:dyDescent="0.25">
      <c r="A26" s="16">
        <v>28</v>
      </c>
      <c r="B26" s="19" t="s">
        <v>18</v>
      </c>
      <c r="C26" s="18">
        <v>48.1</v>
      </c>
      <c r="D26" s="18">
        <v>48.6</v>
      </c>
      <c r="E26" s="18">
        <v>50.7</v>
      </c>
      <c r="F26" s="37">
        <v>52.6</v>
      </c>
      <c r="G26" s="17">
        <v>51.8</v>
      </c>
      <c r="H26" s="18">
        <v>53.3</v>
      </c>
      <c r="I26" s="18">
        <v>84.8</v>
      </c>
      <c r="J26" s="37">
        <v>158.30000000000001</v>
      </c>
      <c r="K26" s="17">
        <v>87.6</v>
      </c>
      <c r="L26" s="18">
        <v>119.1</v>
      </c>
      <c r="M26" s="18">
        <v>131.5</v>
      </c>
      <c r="N26" s="37">
        <v>167.9</v>
      </c>
      <c r="O26" s="18">
        <v>137.1</v>
      </c>
      <c r="P26" s="18">
        <v>135.4</v>
      </c>
      <c r="Q26" s="18">
        <v>167.8</v>
      </c>
      <c r="R26" s="37">
        <v>209.8</v>
      </c>
      <c r="S26" s="17">
        <v>129.9</v>
      </c>
      <c r="T26" s="18">
        <v>138.30000000000001</v>
      </c>
      <c r="U26" s="18">
        <v>140.6</v>
      </c>
      <c r="V26" s="37">
        <v>204.9</v>
      </c>
      <c r="W26" s="17">
        <v>132.6</v>
      </c>
      <c r="X26" s="18">
        <v>141.1</v>
      </c>
      <c r="Y26" s="18">
        <v>186.9</v>
      </c>
      <c r="Z26" s="37">
        <v>224.4</v>
      </c>
      <c r="AA26" s="18">
        <v>178.2</v>
      </c>
      <c r="AB26" s="18">
        <v>201.3</v>
      </c>
      <c r="AC26" s="18">
        <v>334.9</v>
      </c>
      <c r="AD26" s="37">
        <v>319.10000000000002</v>
      </c>
      <c r="AE26" s="17">
        <v>217.1</v>
      </c>
      <c r="AF26" s="18">
        <v>231</v>
      </c>
      <c r="AG26" s="18">
        <v>143.80000000000001</v>
      </c>
      <c r="AH26" s="37">
        <v>358.4</v>
      </c>
      <c r="AI26" s="17">
        <v>213.2</v>
      </c>
      <c r="AJ26" s="18">
        <v>230.7</v>
      </c>
      <c r="AK26" s="18">
        <v>254.4</v>
      </c>
      <c r="AL26" s="37">
        <v>474.7</v>
      </c>
      <c r="AM26" s="17">
        <v>228.4</v>
      </c>
      <c r="AN26" s="18">
        <v>272.39999999999998</v>
      </c>
      <c r="AO26" s="18">
        <v>298.89999999999998</v>
      </c>
      <c r="AP26" s="37">
        <v>389.2</v>
      </c>
      <c r="AQ26" s="17">
        <v>230.9</v>
      </c>
      <c r="AR26" s="18">
        <v>312.89999999999998</v>
      </c>
      <c r="AS26" s="18">
        <v>344.9</v>
      </c>
      <c r="AT26" s="37">
        <v>440.8</v>
      </c>
      <c r="AU26" s="17">
        <v>277.3</v>
      </c>
      <c r="AV26" s="18">
        <v>348.4</v>
      </c>
      <c r="AW26" s="18">
        <v>303.5</v>
      </c>
      <c r="AX26" s="37">
        <v>498.1</v>
      </c>
      <c r="AY26" s="17">
        <v>228.5</v>
      </c>
      <c r="AZ26" s="18">
        <v>374.3</v>
      </c>
      <c r="BA26" s="18">
        <v>227.5</v>
      </c>
      <c r="BB26" s="37">
        <v>275.8</v>
      </c>
      <c r="BC26" s="18">
        <v>359.97</v>
      </c>
      <c r="BD26" s="18">
        <v>348.16</v>
      </c>
      <c r="BE26" s="18">
        <v>310.73</v>
      </c>
      <c r="BF26" s="37">
        <v>488.08</v>
      </c>
      <c r="BG26" s="17">
        <v>404.49</v>
      </c>
      <c r="BH26" s="18">
        <v>382.82</v>
      </c>
      <c r="BI26" s="18">
        <v>455.41</v>
      </c>
      <c r="BJ26" s="37">
        <v>417.73</v>
      </c>
      <c r="BK26" s="17">
        <v>460.18</v>
      </c>
      <c r="BL26" s="18">
        <v>582.08000000000004</v>
      </c>
      <c r="BM26" s="18">
        <v>473.43</v>
      </c>
      <c r="BN26" s="37">
        <v>674.96</v>
      </c>
      <c r="BO26" s="17">
        <v>599.20000000000005</v>
      </c>
      <c r="BP26" s="18">
        <v>602.54999999999995</v>
      </c>
      <c r="BQ26" s="18">
        <v>645.09</v>
      </c>
      <c r="BR26" s="37">
        <v>857.33</v>
      </c>
      <c r="BS26" s="17">
        <v>534.62</v>
      </c>
      <c r="BT26" s="18">
        <v>607.75</v>
      </c>
      <c r="BU26" s="18">
        <v>506.37</v>
      </c>
      <c r="BV26" s="37">
        <v>720.11</v>
      </c>
      <c r="BW26" s="17">
        <v>620.64</v>
      </c>
      <c r="BX26" s="18"/>
      <c r="BY26" s="18"/>
      <c r="BZ26" s="37"/>
    </row>
    <row r="27" spans="1:78" s="11" customFormat="1" ht="15.75" x14ac:dyDescent="0.25">
      <c r="A27" s="21" t="s">
        <v>19</v>
      </c>
      <c r="B27" s="20" t="s">
        <v>38</v>
      </c>
      <c r="C27" s="10">
        <v>215</v>
      </c>
      <c r="D27" s="10">
        <v>89.8</v>
      </c>
      <c r="E27" s="10">
        <v>174</v>
      </c>
      <c r="F27" s="35">
        <v>145.1</v>
      </c>
      <c r="G27" s="9">
        <v>426.1</v>
      </c>
      <c r="H27" s="10">
        <v>-65.7</v>
      </c>
      <c r="I27" s="10">
        <v>133.30000000000001</v>
      </c>
      <c r="J27" s="35">
        <v>-90.1</v>
      </c>
      <c r="K27" s="9">
        <v>-20.7</v>
      </c>
      <c r="L27" s="10">
        <v>-170</v>
      </c>
      <c r="M27" s="10">
        <v>-77.900000000000006</v>
      </c>
      <c r="N27" s="35">
        <v>231.6</v>
      </c>
      <c r="O27" s="10">
        <v>72.900000000000006</v>
      </c>
      <c r="P27" s="10">
        <v>-280.7</v>
      </c>
      <c r="Q27" s="10">
        <v>-134.1</v>
      </c>
      <c r="R27" s="35">
        <v>-108.3</v>
      </c>
      <c r="S27" s="9">
        <v>-5.3</v>
      </c>
      <c r="T27" s="10">
        <v>-143.4</v>
      </c>
      <c r="U27" s="10">
        <v>89.7</v>
      </c>
      <c r="V27" s="35">
        <v>14</v>
      </c>
      <c r="W27" s="9">
        <v>410.6</v>
      </c>
      <c r="X27" s="10">
        <v>70.3</v>
      </c>
      <c r="Y27" s="10">
        <v>160.30000000000001</v>
      </c>
      <c r="Z27" s="35">
        <v>-179.3</v>
      </c>
      <c r="AA27" s="10">
        <v>230.1</v>
      </c>
      <c r="AB27" s="10">
        <v>94.3</v>
      </c>
      <c r="AC27" s="10">
        <v>-12.7</v>
      </c>
      <c r="AD27" s="35">
        <v>105</v>
      </c>
      <c r="AE27" s="9">
        <v>291.2</v>
      </c>
      <c r="AF27" s="10">
        <v>60.2</v>
      </c>
      <c r="AG27" s="10">
        <v>164.3</v>
      </c>
      <c r="AH27" s="35">
        <v>-221.8</v>
      </c>
      <c r="AI27" s="9">
        <v>79.5</v>
      </c>
      <c r="AJ27" s="10">
        <v>-74.8</v>
      </c>
      <c r="AK27" s="10">
        <v>148.80000000000001</v>
      </c>
      <c r="AL27" s="35">
        <v>-198.4</v>
      </c>
      <c r="AM27" s="9">
        <v>185.3</v>
      </c>
      <c r="AN27" s="10">
        <v>-98.5</v>
      </c>
      <c r="AO27" s="10">
        <v>88.5</v>
      </c>
      <c r="AP27" s="35">
        <v>-162.80000000000001</v>
      </c>
      <c r="AQ27" s="9">
        <v>114.7</v>
      </c>
      <c r="AR27" s="10">
        <v>-176.1</v>
      </c>
      <c r="AS27" s="10">
        <v>90.6</v>
      </c>
      <c r="AT27" s="35">
        <v>-191</v>
      </c>
      <c r="AU27" s="9">
        <v>355.4</v>
      </c>
      <c r="AV27" s="10">
        <v>-30.6</v>
      </c>
      <c r="AW27" s="10">
        <v>228.5</v>
      </c>
      <c r="AX27" s="35">
        <v>-175</v>
      </c>
      <c r="AY27" s="9">
        <v>541.29999999999995</v>
      </c>
      <c r="AZ27" s="10">
        <v>75.099999999999994</v>
      </c>
      <c r="BA27" s="10">
        <v>504</v>
      </c>
      <c r="BB27" s="35">
        <v>-68.5</v>
      </c>
      <c r="BC27" s="10">
        <v>389.99</v>
      </c>
      <c r="BD27" s="10">
        <v>144.79</v>
      </c>
      <c r="BE27" s="10">
        <v>424.73</v>
      </c>
      <c r="BF27" s="35">
        <v>-106.74</v>
      </c>
      <c r="BG27" s="9">
        <v>166.73</v>
      </c>
      <c r="BH27" s="10">
        <v>-465.98</v>
      </c>
      <c r="BI27" s="10">
        <v>-676.44</v>
      </c>
      <c r="BJ27" s="35">
        <v>-819.79</v>
      </c>
      <c r="BK27" s="9">
        <v>-19.39</v>
      </c>
      <c r="BL27" s="10">
        <v>-694.73</v>
      </c>
      <c r="BM27" s="10">
        <v>-71.38</v>
      </c>
      <c r="BN27" s="35">
        <v>-460.39</v>
      </c>
      <c r="BO27" s="9">
        <v>655.61</v>
      </c>
      <c r="BP27" s="10">
        <v>222.48</v>
      </c>
      <c r="BQ27" s="10">
        <v>305.92</v>
      </c>
      <c r="BR27" s="35">
        <v>316.77999999999997</v>
      </c>
      <c r="BS27" s="9">
        <v>787.71</v>
      </c>
      <c r="BT27" s="10">
        <v>768.41</v>
      </c>
      <c r="BU27" s="10">
        <v>576.46</v>
      </c>
      <c r="BV27" s="35">
        <v>275.33999999999997</v>
      </c>
      <c r="BW27" s="9">
        <v>1239.1099999999999</v>
      </c>
      <c r="BX27" s="10"/>
      <c r="BY27" s="10"/>
      <c r="BZ27" s="35"/>
    </row>
    <row r="28" spans="1:78" s="3" customFormat="1" ht="15.75" x14ac:dyDescent="0.25">
      <c r="A28" s="5">
        <v>31</v>
      </c>
      <c r="B28" s="22" t="s">
        <v>41</v>
      </c>
      <c r="C28" s="14">
        <v>69.8</v>
      </c>
      <c r="D28" s="14">
        <v>54.4</v>
      </c>
      <c r="E28" s="14">
        <v>23.4</v>
      </c>
      <c r="F28" s="36">
        <v>131.1</v>
      </c>
      <c r="G28" s="13">
        <v>200.6</v>
      </c>
      <c r="H28" s="14">
        <v>-52.6</v>
      </c>
      <c r="I28" s="14">
        <v>-41.7</v>
      </c>
      <c r="J28" s="36">
        <v>167.7</v>
      </c>
      <c r="K28" s="13">
        <v>-19</v>
      </c>
      <c r="L28" s="14">
        <v>-132.9</v>
      </c>
      <c r="M28" s="14">
        <v>198</v>
      </c>
      <c r="N28" s="36">
        <v>278.60000000000002</v>
      </c>
      <c r="O28" s="14">
        <v>98.5</v>
      </c>
      <c r="P28" s="14">
        <v>148.9</v>
      </c>
      <c r="Q28" s="14">
        <v>225.2</v>
      </c>
      <c r="R28" s="36">
        <v>274.2</v>
      </c>
      <c r="S28" s="13">
        <v>65.3</v>
      </c>
      <c r="T28" s="14">
        <v>188.7</v>
      </c>
      <c r="U28" s="14">
        <v>255.3</v>
      </c>
      <c r="V28" s="36">
        <v>364.3</v>
      </c>
      <c r="W28" s="13">
        <v>205.6</v>
      </c>
      <c r="X28" s="14">
        <v>202.5</v>
      </c>
      <c r="Y28" s="14">
        <v>228.3</v>
      </c>
      <c r="Z28" s="36">
        <v>119.4</v>
      </c>
      <c r="AA28" s="14">
        <v>38.1</v>
      </c>
      <c r="AB28" s="14">
        <v>73</v>
      </c>
      <c r="AC28" s="14">
        <v>205.6</v>
      </c>
      <c r="AD28" s="36">
        <v>221</v>
      </c>
      <c r="AE28" s="13">
        <v>56.2</v>
      </c>
      <c r="AF28" s="14">
        <v>101.7</v>
      </c>
      <c r="AG28" s="14">
        <v>198</v>
      </c>
      <c r="AH28" s="36">
        <v>334.3</v>
      </c>
      <c r="AI28" s="13">
        <v>27.8</v>
      </c>
      <c r="AJ28" s="14">
        <v>153.4</v>
      </c>
      <c r="AK28" s="14">
        <v>154.19999999999999</v>
      </c>
      <c r="AL28" s="36">
        <v>282.3</v>
      </c>
      <c r="AM28" s="13">
        <v>41.7</v>
      </c>
      <c r="AN28" s="14">
        <v>62.5</v>
      </c>
      <c r="AO28" s="14">
        <v>100.4</v>
      </c>
      <c r="AP28" s="36">
        <v>188.2</v>
      </c>
      <c r="AQ28" s="13">
        <v>57.6</v>
      </c>
      <c r="AR28" s="14">
        <v>92.5</v>
      </c>
      <c r="AS28" s="14">
        <v>133.69999999999999</v>
      </c>
      <c r="AT28" s="36">
        <v>132.30000000000001</v>
      </c>
      <c r="AU28" s="13">
        <v>83.8</v>
      </c>
      <c r="AV28" s="14">
        <v>216.7</v>
      </c>
      <c r="AW28" s="14">
        <v>266.3</v>
      </c>
      <c r="AX28" s="36">
        <v>307.39999999999998</v>
      </c>
      <c r="AY28" s="13">
        <v>277.39999999999998</v>
      </c>
      <c r="AZ28" s="14">
        <v>245.6</v>
      </c>
      <c r="BA28" s="14">
        <v>316.7</v>
      </c>
      <c r="BB28" s="36">
        <v>971.5</v>
      </c>
      <c r="BC28" s="14">
        <v>312.92</v>
      </c>
      <c r="BD28" s="14">
        <v>465.73</v>
      </c>
      <c r="BE28" s="14">
        <v>621.03</v>
      </c>
      <c r="BF28" s="36">
        <v>861.57</v>
      </c>
      <c r="BG28" s="13">
        <v>393.28</v>
      </c>
      <c r="BH28" s="14">
        <v>409.49</v>
      </c>
      <c r="BI28" s="14">
        <v>654.54999999999995</v>
      </c>
      <c r="BJ28" s="36">
        <v>881.69</v>
      </c>
      <c r="BK28" s="13">
        <v>456.97</v>
      </c>
      <c r="BL28" s="14">
        <v>576.49</v>
      </c>
      <c r="BM28" s="14">
        <v>654.74</v>
      </c>
      <c r="BN28" s="36">
        <v>814.32</v>
      </c>
      <c r="BO28" s="13">
        <v>542.96</v>
      </c>
      <c r="BP28" s="14">
        <v>585.74</v>
      </c>
      <c r="BQ28" s="14">
        <v>952.49</v>
      </c>
      <c r="BR28" s="36">
        <v>1159.92</v>
      </c>
      <c r="BS28" s="13">
        <v>589.92999999999995</v>
      </c>
      <c r="BT28" s="14">
        <v>906.88</v>
      </c>
      <c r="BU28" s="14">
        <v>1228</v>
      </c>
      <c r="BV28" s="36">
        <v>1317.65</v>
      </c>
      <c r="BW28" s="13">
        <v>842.69</v>
      </c>
      <c r="BX28" s="14"/>
      <c r="BY28" s="14"/>
      <c r="BZ28" s="36"/>
    </row>
    <row r="29" spans="1:78" s="11" customFormat="1" ht="15.75" x14ac:dyDescent="0.25">
      <c r="A29" s="21" t="s">
        <v>20</v>
      </c>
      <c r="B29" s="23" t="s">
        <v>42</v>
      </c>
      <c r="C29" s="10">
        <v>145.19999999999999</v>
      </c>
      <c r="D29" s="10">
        <v>35.4</v>
      </c>
      <c r="E29" s="10">
        <v>150.6</v>
      </c>
      <c r="F29" s="35">
        <v>14</v>
      </c>
      <c r="G29" s="9">
        <v>225.5</v>
      </c>
      <c r="H29" s="10">
        <v>-13.1</v>
      </c>
      <c r="I29" s="10">
        <v>175</v>
      </c>
      <c r="J29" s="35">
        <v>-257.8</v>
      </c>
      <c r="K29" s="9">
        <v>-1.7</v>
      </c>
      <c r="L29" s="10">
        <v>-37.1</v>
      </c>
      <c r="M29" s="10">
        <v>-275.89999999999998</v>
      </c>
      <c r="N29" s="35">
        <v>-47</v>
      </c>
      <c r="O29" s="10">
        <v>-25.6</v>
      </c>
      <c r="P29" s="10">
        <v>-429.6</v>
      </c>
      <c r="Q29" s="10">
        <v>-359.3</v>
      </c>
      <c r="R29" s="35">
        <v>-382.5</v>
      </c>
      <c r="S29" s="9">
        <v>-70.599999999999994</v>
      </c>
      <c r="T29" s="10">
        <v>-332.1</v>
      </c>
      <c r="U29" s="10">
        <v>-165.6</v>
      </c>
      <c r="V29" s="35">
        <v>-350.3</v>
      </c>
      <c r="W29" s="9">
        <v>205</v>
      </c>
      <c r="X29" s="10">
        <v>-132.19999999999999</v>
      </c>
      <c r="Y29" s="10">
        <v>-68</v>
      </c>
      <c r="Z29" s="35">
        <v>-298.7</v>
      </c>
      <c r="AA29" s="10">
        <v>192</v>
      </c>
      <c r="AB29" s="10">
        <v>21.3</v>
      </c>
      <c r="AC29" s="10">
        <v>-218.3</v>
      </c>
      <c r="AD29" s="35">
        <v>-116</v>
      </c>
      <c r="AE29" s="9">
        <v>235</v>
      </c>
      <c r="AF29" s="10">
        <v>-41.5</v>
      </c>
      <c r="AG29" s="10">
        <v>-33.700000000000003</v>
      </c>
      <c r="AH29" s="35">
        <v>-556.1</v>
      </c>
      <c r="AI29" s="9">
        <v>51.7</v>
      </c>
      <c r="AJ29" s="10">
        <v>-228.2</v>
      </c>
      <c r="AK29" s="10">
        <v>-5.4</v>
      </c>
      <c r="AL29" s="35">
        <v>-480.7</v>
      </c>
      <c r="AM29" s="9">
        <v>143.6</v>
      </c>
      <c r="AN29" s="10">
        <v>-161</v>
      </c>
      <c r="AO29" s="10">
        <v>-11.9</v>
      </c>
      <c r="AP29" s="35">
        <v>-351</v>
      </c>
      <c r="AQ29" s="9">
        <v>57.1</v>
      </c>
      <c r="AR29" s="10">
        <v>-268.60000000000002</v>
      </c>
      <c r="AS29" s="10">
        <v>-43.1</v>
      </c>
      <c r="AT29" s="35">
        <v>-323.3</v>
      </c>
      <c r="AU29" s="9">
        <v>271.60000000000002</v>
      </c>
      <c r="AV29" s="10">
        <v>-247.3</v>
      </c>
      <c r="AW29" s="10">
        <v>-37.799999999999997</v>
      </c>
      <c r="AX29" s="35">
        <v>-482.4</v>
      </c>
      <c r="AY29" s="9">
        <v>263.89999999999998</v>
      </c>
      <c r="AZ29" s="10">
        <v>-170.5</v>
      </c>
      <c r="BA29" s="10">
        <v>187.3</v>
      </c>
      <c r="BB29" s="35">
        <v>-1040</v>
      </c>
      <c r="BC29" s="10">
        <v>77.08</v>
      </c>
      <c r="BD29" s="10">
        <v>-320.94</v>
      </c>
      <c r="BE29" s="10">
        <v>-196.3</v>
      </c>
      <c r="BF29" s="35">
        <v>-968.31</v>
      </c>
      <c r="BG29" s="9">
        <v>-226.54</v>
      </c>
      <c r="BH29" s="10">
        <v>-875.47</v>
      </c>
      <c r="BI29" s="10">
        <v>-1330.99</v>
      </c>
      <c r="BJ29" s="35">
        <v>-1701.48</v>
      </c>
      <c r="BK29" s="9">
        <v>-476.36</v>
      </c>
      <c r="BL29" s="10">
        <v>-1271.22</v>
      </c>
      <c r="BM29" s="10">
        <v>-726.12</v>
      </c>
      <c r="BN29" s="35">
        <v>-1274.71</v>
      </c>
      <c r="BO29" s="9">
        <v>112.65</v>
      </c>
      <c r="BP29" s="10">
        <v>-363.26</v>
      </c>
      <c r="BQ29" s="10">
        <v>-646.58000000000004</v>
      </c>
      <c r="BR29" s="35">
        <v>-843.14</v>
      </c>
      <c r="BS29" s="9">
        <v>197.78</v>
      </c>
      <c r="BT29" s="10">
        <v>-138.47</v>
      </c>
      <c r="BU29" s="10">
        <v>-651.54</v>
      </c>
      <c r="BV29" s="35">
        <v>-1042.31</v>
      </c>
      <c r="BW29" s="9">
        <v>396.42</v>
      </c>
      <c r="BX29" s="10"/>
      <c r="BY29" s="10"/>
      <c r="BZ29" s="35"/>
    </row>
    <row r="30" spans="1:78" s="3" customFormat="1" ht="15.75" x14ac:dyDescent="0.25">
      <c r="A30" s="5">
        <v>32</v>
      </c>
      <c r="B30" s="24" t="s">
        <v>21</v>
      </c>
      <c r="C30" s="14">
        <v>133</v>
      </c>
      <c r="D30" s="14">
        <v>10.3</v>
      </c>
      <c r="E30" s="14">
        <v>136.9</v>
      </c>
      <c r="F30" s="36">
        <v>-15.8</v>
      </c>
      <c r="G30" s="13">
        <v>235.2</v>
      </c>
      <c r="H30" s="14">
        <v>-43.5</v>
      </c>
      <c r="I30" s="14">
        <v>216.7</v>
      </c>
      <c r="J30" s="36">
        <v>-264.3</v>
      </c>
      <c r="K30" s="13">
        <v>4.5999999999999996</v>
      </c>
      <c r="L30" s="14">
        <v>528.70000000000005</v>
      </c>
      <c r="M30" s="14">
        <v>-62.4</v>
      </c>
      <c r="N30" s="36">
        <v>129.6</v>
      </c>
      <c r="O30" s="14">
        <v>-179.2</v>
      </c>
      <c r="P30" s="14">
        <v>-402.5</v>
      </c>
      <c r="Q30" s="14">
        <v>-9.6999999999999993</v>
      </c>
      <c r="R30" s="36">
        <v>91.9</v>
      </c>
      <c r="S30" s="13">
        <v>390.7</v>
      </c>
      <c r="T30" s="14">
        <v>-259.5</v>
      </c>
      <c r="U30" s="14">
        <v>192.3</v>
      </c>
      <c r="V30" s="36">
        <v>33.9</v>
      </c>
      <c r="W30" s="13">
        <v>254.8</v>
      </c>
      <c r="X30" s="14">
        <v>71.900000000000006</v>
      </c>
      <c r="Y30" s="14">
        <v>36.9</v>
      </c>
      <c r="Z30" s="36">
        <v>-74.3</v>
      </c>
      <c r="AA30" s="14">
        <v>247.6</v>
      </c>
      <c r="AB30" s="14">
        <v>144.5</v>
      </c>
      <c r="AC30" s="14">
        <v>100.1</v>
      </c>
      <c r="AD30" s="36">
        <v>-4.4000000000000004</v>
      </c>
      <c r="AE30" s="13">
        <v>303.8</v>
      </c>
      <c r="AF30" s="14">
        <v>-164.2</v>
      </c>
      <c r="AG30" s="14">
        <v>13.5</v>
      </c>
      <c r="AH30" s="36">
        <v>-325.3</v>
      </c>
      <c r="AI30" s="13">
        <v>208.6</v>
      </c>
      <c r="AJ30" s="14">
        <v>-172.7</v>
      </c>
      <c r="AK30" s="14">
        <v>378.4</v>
      </c>
      <c r="AL30" s="36">
        <v>-66.900000000000006</v>
      </c>
      <c r="AM30" s="13">
        <v>278.8</v>
      </c>
      <c r="AN30" s="14">
        <v>259</v>
      </c>
      <c r="AO30" s="14">
        <v>66.099999999999994</v>
      </c>
      <c r="AP30" s="36">
        <v>-43</v>
      </c>
      <c r="AQ30" s="13">
        <v>32.200000000000003</v>
      </c>
      <c r="AR30" s="14">
        <v>-112.4</v>
      </c>
      <c r="AS30" s="14">
        <v>199.6</v>
      </c>
      <c r="AT30" s="36">
        <v>369.3</v>
      </c>
      <c r="AU30" s="13">
        <v>351.6</v>
      </c>
      <c r="AV30" s="14">
        <v>274.2</v>
      </c>
      <c r="AW30" s="14">
        <v>228.4</v>
      </c>
      <c r="AX30" s="36">
        <v>-213.9</v>
      </c>
      <c r="AY30" s="13">
        <v>379.6</v>
      </c>
      <c r="AZ30" s="14">
        <v>-108.3</v>
      </c>
      <c r="BA30" s="14">
        <v>272.7</v>
      </c>
      <c r="BB30" s="36">
        <v>-178.8</v>
      </c>
      <c r="BC30" s="14">
        <v>94.06</v>
      </c>
      <c r="BD30" s="14">
        <v>-151.75</v>
      </c>
      <c r="BE30" s="14">
        <v>-73.72</v>
      </c>
      <c r="BF30" s="36">
        <v>100.38</v>
      </c>
      <c r="BG30" s="13">
        <v>344.17</v>
      </c>
      <c r="BH30" s="14">
        <v>861.98</v>
      </c>
      <c r="BI30" s="14">
        <v>611.66</v>
      </c>
      <c r="BJ30" s="36">
        <v>414.09</v>
      </c>
      <c r="BK30" s="13">
        <v>517.5</v>
      </c>
      <c r="BL30" s="14">
        <v>-969.36</v>
      </c>
      <c r="BM30" s="14">
        <v>-866.48</v>
      </c>
      <c r="BN30" s="36">
        <v>119.39</v>
      </c>
      <c r="BO30" s="13">
        <v>607.52</v>
      </c>
      <c r="BP30" s="14">
        <v>-137.79</v>
      </c>
      <c r="BQ30" s="14">
        <v>109.71</v>
      </c>
      <c r="BR30" s="36">
        <v>386.26</v>
      </c>
      <c r="BS30" s="13">
        <v>266.48</v>
      </c>
      <c r="BT30" s="14">
        <v>645.21</v>
      </c>
      <c r="BU30" s="14">
        <v>60.39</v>
      </c>
      <c r="BV30" s="36">
        <v>-250.73</v>
      </c>
      <c r="BW30" s="13">
        <v>581.87</v>
      </c>
      <c r="BX30" s="14"/>
      <c r="BY30" s="14"/>
      <c r="BZ30" s="36"/>
    </row>
    <row r="31" spans="1:78" s="3" customFormat="1" ht="15.75" x14ac:dyDescent="0.25">
      <c r="A31" s="5">
        <v>3201</v>
      </c>
      <c r="B31" s="25" t="s">
        <v>22</v>
      </c>
      <c r="C31" s="14">
        <v>0</v>
      </c>
      <c r="D31" s="14">
        <v>0</v>
      </c>
      <c r="E31" s="14">
        <v>0</v>
      </c>
      <c r="F31" s="36">
        <v>0</v>
      </c>
      <c r="G31" s="13">
        <v>0</v>
      </c>
      <c r="H31" s="14">
        <v>0</v>
      </c>
      <c r="I31" s="14">
        <v>0</v>
      </c>
      <c r="J31" s="36">
        <v>0</v>
      </c>
      <c r="K31" s="13">
        <v>0</v>
      </c>
      <c r="L31" s="14">
        <v>0</v>
      </c>
      <c r="M31" s="14">
        <v>0</v>
      </c>
      <c r="N31" s="36">
        <v>0</v>
      </c>
      <c r="O31" s="14">
        <v>0</v>
      </c>
      <c r="P31" s="14">
        <v>0</v>
      </c>
      <c r="Q31" s="14">
        <v>0</v>
      </c>
      <c r="R31" s="36">
        <v>0</v>
      </c>
      <c r="S31" s="13">
        <v>0</v>
      </c>
      <c r="T31" s="14">
        <v>0</v>
      </c>
      <c r="U31" s="14">
        <v>0</v>
      </c>
      <c r="V31" s="36">
        <v>0</v>
      </c>
      <c r="W31" s="13">
        <v>0</v>
      </c>
      <c r="X31" s="14">
        <v>0</v>
      </c>
      <c r="Y31" s="14">
        <v>0</v>
      </c>
      <c r="Z31" s="36">
        <v>0</v>
      </c>
      <c r="AA31" s="14">
        <v>0</v>
      </c>
      <c r="AB31" s="14">
        <v>0</v>
      </c>
      <c r="AC31" s="14">
        <v>0</v>
      </c>
      <c r="AD31" s="36">
        <v>0</v>
      </c>
      <c r="AE31" s="13">
        <v>0</v>
      </c>
      <c r="AF31" s="14">
        <v>0</v>
      </c>
      <c r="AG31" s="14">
        <v>0</v>
      </c>
      <c r="AH31" s="36">
        <v>0</v>
      </c>
      <c r="AI31" s="13">
        <v>0</v>
      </c>
      <c r="AJ31" s="14">
        <v>0</v>
      </c>
      <c r="AK31" s="14">
        <v>0</v>
      </c>
      <c r="AL31" s="36">
        <v>0</v>
      </c>
      <c r="AM31" s="13">
        <v>0</v>
      </c>
      <c r="AN31" s="14">
        <v>0</v>
      </c>
      <c r="AO31" s="14">
        <v>0</v>
      </c>
      <c r="AP31" s="36">
        <v>0</v>
      </c>
      <c r="AQ31" s="13">
        <v>0</v>
      </c>
      <c r="AR31" s="14">
        <v>0</v>
      </c>
      <c r="AS31" s="14">
        <v>0</v>
      </c>
      <c r="AT31" s="36">
        <v>0</v>
      </c>
      <c r="AU31" s="13">
        <v>0</v>
      </c>
      <c r="AV31" s="14">
        <v>0</v>
      </c>
      <c r="AW31" s="14">
        <v>0</v>
      </c>
      <c r="AX31" s="36">
        <v>0</v>
      </c>
      <c r="AY31" s="13">
        <v>0</v>
      </c>
      <c r="AZ31" s="14">
        <v>0</v>
      </c>
      <c r="BA31" s="14">
        <v>0</v>
      </c>
      <c r="BB31" s="36">
        <v>0</v>
      </c>
      <c r="BC31" s="14">
        <v>0</v>
      </c>
      <c r="BD31" s="14">
        <v>0</v>
      </c>
      <c r="BE31" s="14">
        <v>0</v>
      </c>
      <c r="BF31" s="36">
        <v>0</v>
      </c>
      <c r="BG31" s="13">
        <v>0</v>
      </c>
      <c r="BH31" s="14">
        <v>0</v>
      </c>
      <c r="BI31" s="14">
        <v>0</v>
      </c>
      <c r="BJ31" s="36">
        <v>0</v>
      </c>
      <c r="BK31" s="13">
        <v>0</v>
      </c>
      <c r="BL31" s="14">
        <v>0</v>
      </c>
      <c r="BM31" s="14">
        <v>0</v>
      </c>
      <c r="BN31" s="36">
        <v>0</v>
      </c>
      <c r="BO31" s="13">
        <v>0</v>
      </c>
      <c r="BP31" s="14">
        <v>0</v>
      </c>
      <c r="BQ31" s="14">
        <v>0</v>
      </c>
      <c r="BR31" s="36">
        <v>0</v>
      </c>
      <c r="BS31" s="13">
        <v>0</v>
      </c>
      <c r="BT31" s="14">
        <v>0</v>
      </c>
      <c r="BU31" s="14">
        <v>0</v>
      </c>
      <c r="BV31" s="36">
        <v>0</v>
      </c>
      <c r="BW31" s="13">
        <v>0</v>
      </c>
      <c r="BX31" s="14"/>
      <c r="BY31" s="14"/>
      <c r="BZ31" s="36"/>
    </row>
    <row r="32" spans="1:78" s="2" customFormat="1" ht="15.75" x14ac:dyDescent="0.25">
      <c r="A32" s="5">
        <v>3202</v>
      </c>
      <c r="B32" s="25" t="s">
        <v>24</v>
      </c>
      <c r="C32" s="14">
        <v>56.7</v>
      </c>
      <c r="D32" s="14">
        <v>-36.1</v>
      </c>
      <c r="E32" s="14">
        <v>137.19999999999999</v>
      </c>
      <c r="F32" s="36">
        <v>-53.3</v>
      </c>
      <c r="G32" s="13">
        <v>168.7</v>
      </c>
      <c r="H32" s="14">
        <v>-93.8</v>
      </c>
      <c r="I32" s="14">
        <v>147.30000000000001</v>
      </c>
      <c r="J32" s="36">
        <v>-134.4</v>
      </c>
      <c r="K32" s="13">
        <v>-12.9</v>
      </c>
      <c r="L32" s="14">
        <v>-37</v>
      </c>
      <c r="M32" s="14">
        <v>-113.4</v>
      </c>
      <c r="N32" s="36">
        <v>579.5</v>
      </c>
      <c r="O32" s="14">
        <v>-107</v>
      </c>
      <c r="P32" s="14">
        <v>-378</v>
      </c>
      <c r="Q32" s="14">
        <v>-38.200000000000003</v>
      </c>
      <c r="R32" s="36">
        <v>120.5</v>
      </c>
      <c r="S32" s="13">
        <v>396.4</v>
      </c>
      <c r="T32" s="14">
        <v>-268.8</v>
      </c>
      <c r="U32" s="14">
        <v>125.7</v>
      </c>
      <c r="V32" s="36">
        <v>-144.30000000000001</v>
      </c>
      <c r="W32" s="13">
        <v>228.3</v>
      </c>
      <c r="X32" s="14">
        <v>27.7</v>
      </c>
      <c r="Y32" s="14">
        <v>-15.2</v>
      </c>
      <c r="Z32" s="36">
        <v>-237.8</v>
      </c>
      <c r="AA32" s="14">
        <v>227.7</v>
      </c>
      <c r="AB32" s="14">
        <v>87</v>
      </c>
      <c r="AC32" s="14">
        <v>-86.5</v>
      </c>
      <c r="AD32" s="36">
        <v>-49.7</v>
      </c>
      <c r="AE32" s="13">
        <v>230.4</v>
      </c>
      <c r="AF32" s="14">
        <v>-198.8</v>
      </c>
      <c r="AG32" s="14">
        <v>-19.2</v>
      </c>
      <c r="AH32" s="36">
        <v>-399.2</v>
      </c>
      <c r="AI32" s="13">
        <v>196.7</v>
      </c>
      <c r="AJ32" s="14">
        <v>-184.7</v>
      </c>
      <c r="AK32" s="14">
        <v>326.7</v>
      </c>
      <c r="AL32" s="36">
        <v>-191.4</v>
      </c>
      <c r="AM32" s="13">
        <v>208.6</v>
      </c>
      <c r="AN32" s="14">
        <v>180.5</v>
      </c>
      <c r="AO32" s="14">
        <v>-39.9</v>
      </c>
      <c r="AP32" s="36">
        <v>-161.19999999999999</v>
      </c>
      <c r="AQ32" s="13">
        <v>-72.400000000000006</v>
      </c>
      <c r="AR32" s="14">
        <v>-178.7</v>
      </c>
      <c r="AS32" s="14">
        <v>70.5</v>
      </c>
      <c r="AT32" s="36">
        <v>262.39999999999998</v>
      </c>
      <c r="AU32" s="13">
        <v>225</v>
      </c>
      <c r="AV32" s="14">
        <v>66.599999999999994</v>
      </c>
      <c r="AW32" s="14">
        <v>94.3</v>
      </c>
      <c r="AX32" s="36">
        <v>-532.1</v>
      </c>
      <c r="AY32" s="13">
        <v>339.2</v>
      </c>
      <c r="AZ32" s="14">
        <v>-158.4</v>
      </c>
      <c r="BA32" s="14">
        <v>265.8</v>
      </c>
      <c r="BB32" s="36">
        <v>-343.4</v>
      </c>
      <c r="BC32" s="14">
        <v>77.489999999999995</v>
      </c>
      <c r="BD32" s="14">
        <v>-170.44</v>
      </c>
      <c r="BE32" s="14">
        <v>-142.54</v>
      </c>
      <c r="BF32" s="36">
        <v>67.06</v>
      </c>
      <c r="BG32" s="13">
        <v>347.99</v>
      </c>
      <c r="BH32" s="14">
        <v>820.25</v>
      </c>
      <c r="BI32" s="14">
        <v>505.69</v>
      </c>
      <c r="BJ32" s="36">
        <v>318.73</v>
      </c>
      <c r="BK32" s="13">
        <v>462.44</v>
      </c>
      <c r="BL32" s="14">
        <v>-1061.52</v>
      </c>
      <c r="BM32" s="14">
        <v>-878.44</v>
      </c>
      <c r="BN32" s="36">
        <v>121.14</v>
      </c>
      <c r="BO32" s="13">
        <v>656.63</v>
      </c>
      <c r="BP32" s="14">
        <v>-142.66999999999999</v>
      </c>
      <c r="BQ32" s="14">
        <v>59.86</v>
      </c>
      <c r="BR32" s="36">
        <v>92.82</v>
      </c>
      <c r="BS32" s="13">
        <v>337.23</v>
      </c>
      <c r="BT32" s="14">
        <v>631.08000000000004</v>
      </c>
      <c r="BU32" s="14">
        <v>29.35</v>
      </c>
      <c r="BV32" s="36">
        <v>-323.11</v>
      </c>
      <c r="BW32" s="13">
        <v>677.79</v>
      </c>
      <c r="BX32" s="14"/>
      <c r="BY32" s="14"/>
      <c r="BZ32" s="36"/>
    </row>
    <row r="33" spans="1:78" s="2" customFormat="1" ht="15.75" x14ac:dyDescent="0.25">
      <c r="A33" s="5">
        <v>3203</v>
      </c>
      <c r="B33" s="25" t="s">
        <v>25</v>
      </c>
      <c r="C33" s="14">
        <v>0</v>
      </c>
      <c r="D33" s="14">
        <v>0</v>
      </c>
      <c r="E33" s="14">
        <v>0</v>
      </c>
      <c r="F33" s="36">
        <v>0</v>
      </c>
      <c r="G33" s="13">
        <v>0</v>
      </c>
      <c r="H33" s="14">
        <v>0</v>
      </c>
      <c r="I33" s="14">
        <v>0</v>
      </c>
      <c r="J33" s="36">
        <v>0</v>
      </c>
      <c r="K33" s="13">
        <v>0</v>
      </c>
      <c r="L33" s="14">
        <v>0</v>
      </c>
      <c r="M33" s="14">
        <v>0</v>
      </c>
      <c r="N33" s="36">
        <v>0</v>
      </c>
      <c r="O33" s="14">
        <v>0</v>
      </c>
      <c r="P33" s="14">
        <v>0</v>
      </c>
      <c r="Q33" s="14">
        <v>0</v>
      </c>
      <c r="R33" s="36">
        <v>0</v>
      </c>
      <c r="S33" s="13">
        <v>0</v>
      </c>
      <c r="T33" s="14">
        <v>0</v>
      </c>
      <c r="U33" s="14">
        <v>0</v>
      </c>
      <c r="V33" s="36">
        <v>0</v>
      </c>
      <c r="W33" s="13">
        <v>0</v>
      </c>
      <c r="X33" s="14">
        <v>0</v>
      </c>
      <c r="Y33" s="14">
        <v>0</v>
      </c>
      <c r="Z33" s="36">
        <v>0</v>
      </c>
      <c r="AA33" s="14">
        <v>0</v>
      </c>
      <c r="AB33" s="14">
        <v>0</v>
      </c>
      <c r="AC33" s="14">
        <v>0</v>
      </c>
      <c r="AD33" s="36">
        <v>0</v>
      </c>
      <c r="AE33" s="13">
        <v>0</v>
      </c>
      <c r="AF33" s="14">
        <v>0</v>
      </c>
      <c r="AG33" s="14">
        <v>0</v>
      </c>
      <c r="AH33" s="36">
        <v>0</v>
      </c>
      <c r="AI33" s="13">
        <v>0</v>
      </c>
      <c r="AJ33" s="14">
        <v>0</v>
      </c>
      <c r="AK33" s="14">
        <v>0</v>
      </c>
      <c r="AL33" s="36">
        <v>0</v>
      </c>
      <c r="AM33" s="13">
        <v>0</v>
      </c>
      <c r="AN33" s="14">
        <v>0</v>
      </c>
      <c r="AO33" s="14">
        <v>0</v>
      </c>
      <c r="AP33" s="36">
        <v>0</v>
      </c>
      <c r="AQ33" s="13">
        <v>0</v>
      </c>
      <c r="AR33" s="14">
        <v>0</v>
      </c>
      <c r="AS33" s="14">
        <v>0</v>
      </c>
      <c r="AT33" s="36">
        <v>0</v>
      </c>
      <c r="AU33" s="13">
        <v>0</v>
      </c>
      <c r="AV33" s="14">
        <v>0</v>
      </c>
      <c r="AW33" s="14">
        <v>0</v>
      </c>
      <c r="AX33" s="36">
        <v>0</v>
      </c>
      <c r="AY33" s="13">
        <v>0</v>
      </c>
      <c r="AZ33" s="14">
        <v>0</v>
      </c>
      <c r="BA33" s="14">
        <v>0</v>
      </c>
      <c r="BB33" s="36">
        <v>0</v>
      </c>
      <c r="BC33" s="14">
        <v>0</v>
      </c>
      <c r="BD33" s="14">
        <v>0</v>
      </c>
      <c r="BE33" s="14">
        <v>0</v>
      </c>
      <c r="BF33" s="36">
        <v>0</v>
      </c>
      <c r="BG33" s="13">
        <v>0</v>
      </c>
      <c r="BH33" s="14">
        <v>0</v>
      </c>
      <c r="BI33" s="14">
        <v>0</v>
      </c>
      <c r="BJ33" s="36">
        <v>0</v>
      </c>
      <c r="BK33" s="13">
        <v>0</v>
      </c>
      <c r="BL33" s="14">
        <v>0</v>
      </c>
      <c r="BM33" s="14">
        <v>0</v>
      </c>
      <c r="BN33" s="36">
        <v>0</v>
      </c>
      <c r="BO33" s="13">
        <v>0</v>
      </c>
      <c r="BP33" s="14">
        <v>0</v>
      </c>
      <c r="BQ33" s="14">
        <v>0</v>
      </c>
      <c r="BR33" s="36">
        <v>0</v>
      </c>
      <c r="BS33" s="13">
        <v>0</v>
      </c>
      <c r="BT33" s="14">
        <v>0</v>
      </c>
      <c r="BU33" s="14">
        <v>0</v>
      </c>
      <c r="BV33" s="36">
        <v>0</v>
      </c>
      <c r="BW33" s="13">
        <v>0</v>
      </c>
      <c r="BX33" s="14"/>
      <c r="BY33" s="14"/>
      <c r="BZ33" s="36"/>
    </row>
    <row r="34" spans="1:78" s="2" customFormat="1" ht="15.75" x14ac:dyDescent="0.25">
      <c r="A34" s="5">
        <v>3204</v>
      </c>
      <c r="B34" s="25" t="s">
        <v>26</v>
      </c>
      <c r="C34" s="14">
        <v>76.3</v>
      </c>
      <c r="D34" s="14">
        <v>46.4</v>
      </c>
      <c r="E34" s="14">
        <v>-0.3</v>
      </c>
      <c r="F34" s="36">
        <v>37.5</v>
      </c>
      <c r="G34" s="13">
        <v>66.5</v>
      </c>
      <c r="H34" s="14">
        <v>50.3</v>
      </c>
      <c r="I34" s="14">
        <v>69.400000000000006</v>
      </c>
      <c r="J34" s="36">
        <v>-129.9</v>
      </c>
      <c r="K34" s="13">
        <v>17.5</v>
      </c>
      <c r="L34" s="14">
        <v>24</v>
      </c>
      <c r="M34" s="14">
        <v>50.3</v>
      </c>
      <c r="N34" s="36">
        <v>33.700000000000003</v>
      </c>
      <c r="O34" s="14">
        <v>-72.2</v>
      </c>
      <c r="P34" s="14">
        <v>115.3</v>
      </c>
      <c r="Q34" s="14">
        <v>8.3000000000000007</v>
      </c>
      <c r="R34" s="36">
        <v>13.3</v>
      </c>
      <c r="S34" s="13">
        <v>-5.9</v>
      </c>
      <c r="T34" s="14">
        <v>7.4</v>
      </c>
      <c r="U34" s="14">
        <v>57.6</v>
      </c>
      <c r="V34" s="36">
        <v>106.7</v>
      </c>
      <c r="W34" s="13">
        <v>9.1</v>
      </c>
      <c r="X34" s="14">
        <v>6.1</v>
      </c>
      <c r="Y34" s="14">
        <v>29.5</v>
      </c>
      <c r="Z34" s="36">
        <v>241.6</v>
      </c>
      <c r="AA34" s="14">
        <v>19.899999999999999</v>
      </c>
      <c r="AB34" s="14">
        <v>57.5</v>
      </c>
      <c r="AC34" s="14">
        <v>186.6</v>
      </c>
      <c r="AD34" s="36">
        <v>45.3</v>
      </c>
      <c r="AE34" s="13">
        <v>73.400000000000006</v>
      </c>
      <c r="AF34" s="14">
        <v>-13.8</v>
      </c>
      <c r="AG34" s="14">
        <v>14.2</v>
      </c>
      <c r="AH34" s="36">
        <v>4.8</v>
      </c>
      <c r="AI34" s="13">
        <v>-0.1</v>
      </c>
      <c r="AJ34" s="14">
        <v>-2.5</v>
      </c>
      <c r="AK34" s="14">
        <v>13</v>
      </c>
      <c r="AL34" s="36">
        <v>23.3</v>
      </c>
      <c r="AM34" s="13">
        <v>8.6</v>
      </c>
      <c r="AN34" s="14">
        <v>20.7</v>
      </c>
      <c r="AO34" s="14">
        <v>39.1</v>
      </c>
      <c r="AP34" s="36">
        <v>40.9</v>
      </c>
      <c r="AQ34" s="13">
        <v>62.8</v>
      </c>
      <c r="AR34" s="14">
        <v>30.5</v>
      </c>
      <c r="AS34" s="14">
        <v>74.7</v>
      </c>
      <c r="AT34" s="36">
        <v>29.7</v>
      </c>
      <c r="AU34" s="13">
        <v>52.4</v>
      </c>
      <c r="AV34" s="14">
        <v>100.8</v>
      </c>
      <c r="AW34" s="14">
        <v>34.299999999999997</v>
      </c>
      <c r="AX34" s="36">
        <v>26.1</v>
      </c>
      <c r="AY34" s="13">
        <v>33.700000000000003</v>
      </c>
      <c r="AZ34" s="14">
        <v>32.200000000000003</v>
      </c>
      <c r="BA34" s="14">
        <v>18.100000000000001</v>
      </c>
      <c r="BB34" s="36">
        <v>59.5</v>
      </c>
      <c r="BC34" s="14">
        <v>16.57</v>
      </c>
      <c r="BD34" s="14">
        <v>18.7</v>
      </c>
      <c r="BE34" s="14">
        <v>68.819999999999993</v>
      </c>
      <c r="BF34" s="36">
        <v>33.32</v>
      </c>
      <c r="BG34" s="13">
        <v>-3.82</v>
      </c>
      <c r="BH34" s="14">
        <v>41.74</v>
      </c>
      <c r="BI34" s="14">
        <v>69.14</v>
      </c>
      <c r="BJ34" s="36">
        <v>95.39</v>
      </c>
      <c r="BK34" s="13">
        <v>55.06</v>
      </c>
      <c r="BL34" s="14">
        <v>92.36</v>
      </c>
      <c r="BM34" s="14">
        <v>14.02</v>
      </c>
      <c r="BN34" s="36">
        <v>-1.55</v>
      </c>
      <c r="BO34" s="13">
        <v>-48.42</v>
      </c>
      <c r="BP34" s="14">
        <v>5.04</v>
      </c>
      <c r="BQ34" s="14">
        <v>49.81</v>
      </c>
      <c r="BR34" s="36">
        <v>281.35000000000002</v>
      </c>
      <c r="BS34" s="13">
        <v>-70.75</v>
      </c>
      <c r="BT34" s="14">
        <v>14.54</v>
      </c>
      <c r="BU34" s="14">
        <v>31.12</v>
      </c>
      <c r="BV34" s="36">
        <v>71.97</v>
      </c>
      <c r="BW34" s="13">
        <v>-95.92</v>
      </c>
      <c r="BX34" s="14"/>
      <c r="BY34" s="14"/>
      <c r="BZ34" s="36"/>
    </row>
    <row r="35" spans="1:78" s="2" customFormat="1" ht="15.75" x14ac:dyDescent="0.25">
      <c r="A35" s="5">
        <v>3205</v>
      </c>
      <c r="B35" s="25" t="s">
        <v>27</v>
      </c>
      <c r="C35" s="14">
        <v>0</v>
      </c>
      <c r="D35" s="14">
        <v>0</v>
      </c>
      <c r="E35" s="14">
        <v>0</v>
      </c>
      <c r="F35" s="36">
        <v>0</v>
      </c>
      <c r="G35" s="13">
        <v>0</v>
      </c>
      <c r="H35" s="14">
        <v>0</v>
      </c>
      <c r="I35" s="14">
        <v>0</v>
      </c>
      <c r="J35" s="36">
        <v>0</v>
      </c>
      <c r="K35" s="13">
        <v>0</v>
      </c>
      <c r="L35" s="14">
        <v>541.70000000000005</v>
      </c>
      <c r="M35" s="14">
        <v>0.7</v>
      </c>
      <c r="N35" s="36">
        <v>-483.6</v>
      </c>
      <c r="O35" s="14">
        <v>0</v>
      </c>
      <c r="P35" s="14">
        <v>-139.80000000000001</v>
      </c>
      <c r="Q35" s="14">
        <v>20.2</v>
      </c>
      <c r="R35" s="36">
        <v>-41.9</v>
      </c>
      <c r="S35" s="13">
        <v>0.2</v>
      </c>
      <c r="T35" s="14">
        <v>1.9</v>
      </c>
      <c r="U35" s="14">
        <v>9</v>
      </c>
      <c r="V35" s="36">
        <v>71.5</v>
      </c>
      <c r="W35" s="13">
        <v>17.399999999999999</v>
      </c>
      <c r="X35" s="14">
        <v>38.1</v>
      </c>
      <c r="Y35" s="14">
        <v>22.6</v>
      </c>
      <c r="Z35" s="36">
        <v>-78.099999999999994</v>
      </c>
      <c r="AA35" s="14">
        <v>0</v>
      </c>
      <c r="AB35" s="14">
        <v>0</v>
      </c>
      <c r="AC35" s="14">
        <v>0</v>
      </c>
      <c r="AD35" s="36">
        <v>0</v>
      </c>
      <c r="AE35" s="13">
        <v>0</v>
      </c>
      <c r="AF35" s="14">
        <v>48.4</v>
      </c>
      <c r="AG35" s="14">
        <v>18.5</v>
      </c>
      <c r="AH35" s="36">
        <v>91.7</v>
      </c>
      <c r="AI35" s="13">
        <v>12</v>
      </c>
      <c r="AJ35" s="14">
        <v>26.4</v>
      </c>
      <c r="AK35" s="14">
        <v>43.8</v>
      </c>
      <c r="AL35" s="36">
        <v>84.2</v>
      </c>
      <c r="AM35" s="13">
        <v>61.6</v>
      </c>
      <c r="AN35" s="14">
        <v>57.8</v>
      </c>
      <c r="AO35" s="14">
        <v>66.900000000000006</v>
      </c>
      <c r="AP35" s="36">
        <v>77.3</v>
      </c>
      <c r="AQ35" s="13">
        <v>41.8</v>
      </c>
      <c r="AR35" s="14">
        <v>35.799999999999997</v>
      </c>
      <c r="AS35" s="14">
        <v>54.4</v>
      </c>
      <c r="AT35" s="36">
        <v>77.2</v>
      </c>
      <c r="AU35" s="13">
        <v>74.2</v>
      </c>
      <c r="AV35" s="14">
        <v>106.8</v>
      </c>
      <c r="AW35" s="14">
        <v>99.8</v>
      </c>
      <c r="AX35" s="36">
        <v>292.10000000000002</v>
      </c>
      <c r="AY35" s="13">
        <v>6.7</v>
      </c>
      <c r="AZ35" s="14">
        <v>17.899999999999999</v>
      </c>
      <c r="BA35" s="14">
        <v>-11.2</v>
      </c>
      <c r="BB35" s="36">
        <v>105.1</v>
      </c>
      <c r="BC35" s="14">
        <v>0</v>
      </c>
      <c r="BD35" s="14">
        <v>0</v>
      </c>
      <c r="BE35" s="14">
        <v>0</v>
      </c>
      <c r="BF35" s="36">
        <v>0</v>
      </c>
      <c r="BG35" s="13">
        <v>0</v>
      </c>
      <c r="BH35" s="14">
        <v>-0.01</v>
      </c>
      <c r="BI35" s="14">
        <v>36.840000000000003</v>
      </c>
      <c r="BJ35" s="36">
        <v>-0.03</v>
      </c>
      <c r="BK35" s="13">
        <v>0</v>
      </c>
      <c r="BL35" s="14">
        <v>-0.19</v>
      </c>
      <c r="BM35" s="14">
        <v>-2.06</v>
      </c>
      <c r="BN35" s="36">
        <v>-0.2</v>
      </c>
      <c r="BO35" s="13">
        <v>-0.69</v>
      </c>
      <c r="BP35" s="14">
        <v>-0.16</v>
      </c>
      <c r="BQ35" s="14">
        <v>0.03</v>
      </c>
      <c r="BR35" s="36">
        <v>12.09</v>
      </c>
      <c r="BS35" s="13">
        <v>0</v>
      </c>
      <c r="BT35" s="14">
        <v>-0.41</v>
      </c>
      <c r="BU35" s="14">
        <v>-0.08</v>
      </c>
      <c r="BV35" s="36">
        <v>0.42</v>
      </c>
      <c r="BW35" s="13">
        <v>0</v>
      </c>
      <c r="BX35" s="14"/>
      <c r="BY35" s="14"/>
      <c r="BZ35" s="36"/>
    </row>
    <row r="36" spans="1:78" s="2" customFormat="1" ht="15.75" x14ac:dyDescent="0.25">
      <c r="A36" s="5">
        <v>3206</v>
      </c>
      <c r="B36" s="25" t="s">
        <v>28</v>
      </c>
      <c r="C36" s="14">
        <v>0</v>
      </c>
      <c r="D36" s="14">
        <v>0</v>
      </c>
      <c r="E36" s="14">
        <v>0</v>
      </c>
      <c r="F36" s="36">
        <v>0</v>
      </c>
      <c r="G36" s="13">
        <v>0</v>
      </c>
      <c r="H36" s="14">
        <v>0</v>
      </c>
      <c r="I36" s="14">
        <v>0</v>
      </c>
      <c r="J36" s="36">
        <v>0</v>
      </c>
      <c r="K36" s="13">
        <v>0</v>
      </c>
      <c r="L36" s="14">
        <v>0</v>
      </c>
      <c r="M36" s="14">
        <v>0</v>
      </c>
      <c r="N36" s="36">
        <v>0</v>
      </c>
      <c r="O36" s="14">
        <v>0</v>
      </c>
      <c r="P36" s="14">
        <v>0</v>
      </c>
      <c r="Q36" s="14">
        <v>0</v>
      </c>
      <c r="R36" s="36">
        <v>0</v>
      </c>
      <c r="S36" s="13">
        <v>0</v>
      </c>
      <c r="T36" s="14">
        <v>0</v>
      </c>
      <c r="U36" s="14">
        <v>0</v>
      </c>
      <c r="V36" s="36">
        <v>0</v>
      </c>
      <c r="W36" s="13">
        <v>0</v>
      </c>
      <c r="X36" s="14">
        <v>0</v>
      </c>
      <c r="Y36" s="14">
        <v>0</v>
      </c>
      <c r="Z36" s="36">
        <v>0</v>
      </c>
      <c r="AA36" s="14">
        <v>0</v>
      </c>
      <c r="AB36" s="14">
        <v>0</v>
      </c>
      <c r="AC36" s="14">
        <v>0</v>
      </c>
      <c r="AD36" s="36">
        <v>0</v>
      </c>
      <c r="AE36" s="13">
        <v>0</v>
      </c>
      <c r="AF36" s="14">
        <v>0</v>
      </c>
      <c r="AG36" s="14">
        <v>0</v>
      </c>
      <c r="AH36" s="36">
        <v>0</v>
      </c>
      <c r="AI36" s="13">
        <v>0</v>
      </c>
      <c r="AJ36" s="14">
        <v>0</v>
      </c>
      <c r="AK36" s="14">
        <v>0</v>
      </c>
      <c r="AL36" s="36">
        <v>0</v>
      </c>
      <c r="AM36" s="13">
        <v>0</v>
      </c>
      <c r="AN36" s="14">
        <v>0</v>
      </c>
      <c r="AO36" s="14">
        <v>0</v>
      </c>
      <c r="AP36" s="36">
        <v>0</v>
      </c>
      <c r="AQ36" s="13">
        <v>0</v>
      </c>
      <c r="AR36" s="14">
        <v>0</v>
      </c>
      <c r="AS36" s="14">
        <v>0</v>
      </c>
      <c r="AT36" s="36">
        <v>0</v>
      </c>
      <c r="AU36" s="13">
        <v>0</v>
      </c>
      <c r="AV36" s="14">
        <v>0</v>
      </c>
      <c r="AW36" s="14">
        <v>0</v>
      </c>
      <c r="AX36" s="36">
        <v>0</v>
      </c>
      <c r="AY36" s="13">
        <v>0</v>
      </c>
      <c r="AZ36" s="14">
        <v>0</v>
      </c>
      <c r="BA36" s="14">
        <v>0</v>
      </c>
      <c r="BB36" s="36">
        <v>0</v>
      </c>
      <c r="BC36" s="14">
        <v>0</v>
      </c>
      <c r="BD36" s="14">
        <v>0</v>
      </c>
      <c r="BE36" s="14">
        <v>0</v>
      </c>
      <c r="BF36" s="36">
        <v>0</v>
      </c>
      <c r="BG36" s="13">
        <v>0</v>
      </c>
      <c r="BH36" s="14">
        <v>0</v>
      </c>
      <c r="BI36" s="14">
        <v>0</v>
      </c>
      <c r="BJ36" s="36">
        <v>0</v>
      </c>
      <c r="BK36" s="13">
        <v>0</v>
      </c>
      <c r="BL36" s="14">
        <v>0</v>
      </c>
      <c r="BM36" s="14">
        <v>0</v>
      </c>
      <c r="BN36" s="36">
        <v>0</v>
      </c>
      <c r="BO36" s="13">
        <v>0</v>
      </c>
      <c r="BP36" s="14">
        <v>0</v>
      </c>
      <c r="BQ36" s="14">
        <v>0</v>
      </c>
      <c r="BR36" s="36">
        <v>0</v>
      </c>
      <c r="BS36" s="13">
        <v>0</v>
      </c>
      <c r="BT36" s="14">
        <v>0</v>
      </c>
      <c r="BU36" s="14">
        <v>0</v>
      </c>
      <c r="BV36" s="36">
        <v>0</v>
      </c>
      <c r="BW36" s="13">
        <v>0</v>
      </c>
      <c r="BX36" s="14"/>
      <c r="BY36" s="14"/>
      <c r="BZ36" s="36"/>
    </row>
    <row r="37" spans="1:78" s="2" customFormat="1" ht="15.75" x14ac:dyDescent="0.25">
      <c r="A37" s="5">
        <v>3207</v>
      </c>
      <c r="B37" s="25" t="s">
        <v>29</v>
      </c>
      <c r="C37" s="14">
        <v>0</v>
      </c>
      <c r="D37" s="14">
        <v>0</v>
      </c>
      <c r="E37" s="14">
        <v>0</v>
      </c>
      <c r="F37" s="36">
        <v>0</v>
      </c>
      <c r="G37" s="13">
        <v>0</v>
      </c>
      <c r="H37" s="14">
        <v>0</v>
      </c>
      <c r="I37" s="14">
        <v>0</v>
      </c>
      <c r="J37" s="36">
        <v>0</v>
      </c>
      <c r="K37" s="13">
        <v>0</v>
      </c>
      <c r="L37" s="14">
        <v>0</v>
      </c>
      <c r="M37" s="14">
        <v>0</v>
      </c>
      <c r="N37" s="36">
        <v>0</v>
      </c>
      <c r="O37" s="14">
        <v>0</v>
      </c>
      <c r="P37" s="14">
        <v>0</v>
      </c>
      <c r="Q37" s="14">
        <v>0</v>
      </c>
      <c r="R37" s="36">
        <v>0</v>
      </c>
      <c r="S37" s="13">
        <v>0</v>
      </c>
      <c r="T37" s="14">
        <v>0</v>
      </c>
      <c r="U37" s="14">
        <v>0</v>
      </c>
      <c r="V37" s="36">
        <v>0</v>
      </c>
      <c r="W37" s="13">
        <v>0</v>
      </c>
      <c r="X37" s="14">
        <v>0</v>
      </c>
      <c r="Y37" s="14">
        <v>0</v>
      </c>
      <c r="Z37" s="36">
        <v>0</v>
      </c>
      <c r="AA37" s="14">
        <v>0</v>
      </c>
      <c r="AB37" s="14">
        <v>0</v>
      </c>
      <c r="AC37" s="14">
        <v>0</v>
      </c>
      <c r="AD37" s="36">
        <v>0</v>
      </c>
      <c r="AE37" s="13">
        <v>0</v>
      </c>
      <c r="AF37" s="14">
        <v>0</v>
      </c>
      <c r="AG37" s="14">
        <v>0</v>
      </c>
      <c r="AH37" s="36">
        <v>0</v>
      </c>
      <c r="AI37" s="13">
        <v>0</v>
      </c>
      <c r="AJ37" s="14">
        <v>0</v>
      </c>
      <c r="AK37" s="14">
        <v>0</v>
      </c>
      <c r="AL37" s="36">
        <v>0</v>
      </c>
      <c r="AM37" s="13">
        <v>0</v>
      </c>
      <c r="AN37" s="14">
        <v>0</v>
      </c>
      <c r="AO37" s="14">
        <v>0</v>
      </c>
      <c r="AP37" s="36">
        <v>0</v>
      </c>
      <c r="AQ37" s="13">
        <v>0</v>
      </c>
      <c r="AR37" s="14">
        <v>0</v>
      </c>
      <c r="AS37" s="14">
        <v>0</v>
      </c>
      <c r="AT37" s="36">
        <v>0</v>
      </c>
      <c r="AU37" s="13">
        <v>0</v>
      </c>
      <c r="AV37" s="14">
        <v>0</v>
      </c>
      <c r="AW37" s="14">
        <v>0</v>
      </c>
      <c r="AX37" s="36">
        <v>0</v>
      </c>
      <c r="AY37" s="13">
        <v>0</v>
      </c>
      <c r="AZ37" s="14">
        <v>0</v>
      </c>
      <c r="BA37" s="14">
        <v>0</v>
      </c>
      <c r="BB37" s="36">
        <v>0</v>
      </c>
      <c r="BC37" s="14">
        <v>0</v>
      </c>
      <c r="BD37" s="14">
        <v>0</v>
      </c>
      <c r="BE37" s="14">
        <v>0</v>
      </c>
      <c r="BF37" s="36">
        <v>0</v>
      </c>
      <c r="BG37" s="13">
        <v>0</v>
      </c>
      <c r="BH37" s="14">
        <v>0</v>
      </c>
      <c r="BI37" s="14">
        <v>0</v>
      </c>
      <c r="BJ37" s="36">
        <v>0</v>
      </c>
      <c r="BK37" s="13">
        <v>0</v>
      </c>
      <c r="BL37" s="14">
        <v>0</v>
      </c>
      <c r="BM37" s="14">
        <v>0</v>
      </c>
      <c r="BN37" s="36">
        <v>0</v>
      </c>
      <c r="BO37" s="13">
        <v>0</v>
      </c>
      <c r="BP37" s="14">
        <v>0</v>
      </c>
      <c r="BQ37" s="14">
        <v>0</v>
      </c>
      <c r="BR37" s="36">
        <v>0</v>
      </c>
      <c r="BS37" s="13">
        <v>0</v>
      </c>
      <c r="BT37" s="14">
        <v>0</v>
      </c>
      <c r="BU37" s="14">
        <v>0</v>
      </c>
      <c r="BV37" s="36">
        <v>0</v>
      </c>
      <c r="BW37" s="13">
        <v>0</v>
      </c>
      <c r="BX37" s="14"/>
      <c r="BY37" s="14"/>
      <c r="BZ37" s="36"/>
    </row>
    <row r="38" spans="1:78" s="2" customFormat="1" ht="15.75" x14ac:dyDescent="0.25">
      <c r="A38" s="5">
        <v>3208</v>
      </c>
      <c r="B38" s="25" t="s">
        <v>30</v>
      </c>
      <c r="C38" s="14">
        <v>0</v>
      </c>
      <c r="D38" s="14">
        <v>0</v>
      </c>
      <c r="E38" s="14">
        <v>0</v>
      </c>
      <c r="F38" s="36">
        <v>0</v>
      </c>
      <c r="G38" s="13">
        <v>0</v>
      </c>
      <c r="H38" s="14">
        <v>0</v>
      </c>
      <c r="I38" s="14">
        <v>0</v>
      </c>
      <c r="J38" s="36">
        <v>0</v>
      </c>
      <c r="K38" s="13">
        <v>0</v>
      </c>
      <c r="L38" s="14">
        <v>0</v>
      </c>
      <c r="M38" s="14">
        <v>0</v>
      </c>
      <c r="N38" s="36">
        <v>0</v>
      </c>
      <c r="O38" s="14">
        <v>0</v>
      </c>
      <c r="P38" s="14">
        <v>0</v>
      </c>
      <c r="Q38" s="14">
        <v>0</v>
      </c>
      <c r="R38" s="36">
        <v>0</v>
      </c>
      <c r="S38" s="13">
        <v>0</v>
      </c>
      <c r="T38" s="14">
        <v>0</v>
      </c>
      <c r="U38" s="14">
        <v>0</v>
      </c>
      <c r="V38" s="36">
        <v>0</v>
      </c>
      <c r="W38" s="13">
        <v>0</v>
      </c>
      <c r="X38" s="14">
        <v>0</v>
      </c>
      <c r="Y38" s="14">
        <v>0</v>
      </c>
      <c r="Z38" s="36">
        <v>0</v>
      </c>
      <c r="AA38" s="14">
        <v>0</v>
      </c>
      <c r="AB38" s="14">
        <v>0</v>
      </c>
      <c r="AC38" s="14">
        <v>0</v>
      </c>
      <c r="AD38" s="36">
        <v>0</v>
      </c>
      <c r="AE38" s="13">
        <v>0</v>
      </c>
      <c r="AF38" s="14">
        <v>0</v>
      </c>
      <c r="AG38" s="14">
        <v>0</v>
      </c>
      <c r="AH38" s="36">
        <v>-22.6</v>
      </c>
      <c r="AI38" s="13">
        <v>0</v>
      </c>
      <c r="AJ38" s="14">
        <v>-11.9</v>
      </c>
      <c r="AK38" s="14">
        <v>-5.0999999999999996</v>
      </c>
      <c r="AL38" s="36">
        <v>17</v>
      </c>
      <c r="AM38" s="13">
        <v>0</v>
      </c>
      <c r="AN38" s="14">
        <v>0</v>
      </c>
      <c r="AO38" s="14">
        <v>0</v>
      </c>
      <c r="AP38" s="36">
        <v>0</v>
      </c>
      <c r="AQ38" s="13">
        <v>0</v>
      </c>
      <c r="AR38" s="14">
        <v>0</v>
      </c>
      <c r="AS38" s="14">
        <v>0</v>
      </c>
      <c r="AT38" s="36">
        <v>0</v>
      </c>
      <c r="AU38" s="13">
        <v>0</v>
      </c>
      <c r="AV38" s="14">
        <v>0</v>
      </c>
      <c r="AW38" s="14">
        <v>0</v>
      </c>
      <c r="AX38" s="36">
        <v>0</v>
      </c>
      <c r="AY38" s="13">
        <v>0</v>
      </c>
      <c r="AZ38" s="14">
        <v>0</v>
      </c>
      <c r="BA38" s="14">
        <v>0</v>
      </c>
      <c r="BB38" s="36">
        <v>0</v>
      </c>
      <c r="BC38" s="14">
        <v>0</v>
      </c>
      <c r="BD38" s="14">
        <v>-0.01</v>
      </c>
      <c r="BE38" s="14">
        <v>0</v>
      </c>
      <c r="BF38" s="36">
        <v>0</v>
      </c>
      <c r="BG38" s="13">
        <v>0</v>
      </c>
      <c r="BH38" s="14">
        <v>0</v>
      </c>
      <c r="BI38" s="14">
        <v>0</v>
      </c>
      <c r="BJ38" s="36">
        <v>0</v>
      </c>
      <c r="BK38" s="13">
        <v>0</v>
      </c>
      <c r="BL38" s="14">
        <v>0</v>
      </c>
      <c r="BM38" s="14">
        <v>0</v>
      </c>
      <c r="BN38" s="36">
        <v>0</v>
      </c>
      <c r="BO38" s="13">
        <v>0</v>
      </c>
      <c r="BP38" s="14">
        <v>0</v>
      </c>
      <c r="BQ38" s="14">
        <v>0</v>
      </c>
      <c r="BR38" s="36">
        <v>0</v>
      </c>
      <c r="BS38" s="13">
        <v>0</v>
      </c>
      <c r="BT38" s="14">
        <v>0</v>
      </c>
      <c r="BU38" s="14">
        <v>0</v>
      </c>
      <c r="BV38" s="36">
        <v>0</v>
      </c>
      <c r="BW38" s="13">
        <v>0</v>
      </c>
      <c r="BX38" s="14"/>
      <c r="BY38" s="14"/>
      <c r="BZ38" s="36"/>
    </row>
    <row r="39" spans="1:78" s="3" customFormat="1" ht="15.75" x14ac:dyDescent="0.25">
      <c r="A39" s="5">
        <v>321</v>
      </c>
      <c r="B39" s="12" t="s">
        <v>35</v>
      </c>
      <c r="C39" s="27">
        <v>133</v>
      </c>
      <c r="D39" s="27">
        <v>10.3</v>
      </c>
      <c r="E39" s="27">
        <v>136.9</v>
      </c>
      <c r="F39" s="38">
        <v>-15.8</v>
      </c>
      <c r="G39" s="26">
        <v>235.2</v>
      </c>
      <c r="H39" s="27">
        <v>-43.5</v>
      </c>
      <c r="I39" s="27">
        <v>216.7</v>
      </c>
      <c r="J39" s="38">
        <v>-264.3</v>
      </c>
      <c r="K39" s="26">
        <v>4.5999999999999996</v>
      </c>
      <c r="L39" s="27">
        <v>528.70000000000005</v>
      </c>
      <c r="M39" s="27">
        <v>-62.4</v>
      </c>
      <c r="N39" s="38">
        <v>129.6</v>
      </c>
      <c r="O39" s="27">
        <v>-179.2</v>
      </c>
      <c r="P39" s="27">
        <v>-402.5</v>
      </c>
      <c r="Q39" s="27">
        <v>-9.6999999999999993</v>
      </c>
      <c r="R39" s="38">
        <v>91.9</v>
      </c>
      <c r="S39" s="26">
        <v>390.7</v>
      </c>
      <c r="T39" s="27">
        <v>-259.5</v>
      </c>
      <c r="U39" s="27">
        <v>192.3</v>
      </c>
      <c r="V39" s="38">
        <v>33.9</v>
      </c>
      <c r="W39" s="26">
        <v>254.8</v>
      </c>
      <c r="X39" s="27">
        <v>71.900000000000006</v>
      </c>
      <c r="Y39" s="27">
        <v>36.9</v>
      </c>
      <c r="Z39" s="38">
        <v>-74.3</v>
      </c>
      <c r="AA39" s="27">
        <v>247.6</v>
      </c>
      <c r="AB39" s="27">
        <v>144.5</v>
      </c>
      <c r="AC39" s="27">
        <v>100.1</v>
      </c>
      <c r="AD39" s="38">
        <v>-4.4000000000000004</v>
      </c>
      <c r="AE39" s="26">
        <v>303.8</v>
      </c>
      <c r="AF39" s="27">
        <v>-164.2</v>
      </c>
      <c r="AG39" s="27">
        <v>13.5</v>
      </c>
      <c r="AH39" s="38">
        <v>-325.3</v>
      </c>
      <c r="AI39" s="26">
        <v>208.6</v>
      </c>
      <c r="AJ39" s="27">
        <v>-172.7</v>
      </c>
      <c r="AK39" s="27">
        <v>378.4</v>
      </c>
      <c r="AL39" s="38">
        <v>-66.900000000000006</v>
      </c>
      <c r="AM39" s="26">
        <v>278.8</v>
      </c>
      <c r="AN39" s="27">
        <v>259</v>
      </c>
      <c r="AO39" s="27">
        <v>66.099999999999994</v>
      </c>
      <c r="AP39" s="38">
        <v>-43</v>
      </c>
      <c r="AQ39" s="26">
        <v>32.200000000000003</v>
      </c>
      <c r="AR39" s="27">
        <v>-112.4</v>
      </c>
      <c r="AS39" s="27">
        <v>199.6</v>
      </c>
      <c r="AT39" s="38">
        <v>369.3</v>
      </c>
      <c r="AU39" s="26">
        <v>351.6</v>
      </c>
      <c r="AV39" s="27">
        <v>274.2</v>
      </c>
      <c r="AW39" s="27">
        <v>228.4</v>
      </c>
      <c r="AX39" s="38">
        <v>-213.9</v>
      </c>
      <c r="AY39" s="26">
        <v>379.6</v>
      </c>
      <c r="AZ39" s="27">
        <v>-108.3</v>
      </c>
      <c r="BA39" s="27">
        <v>272.7</v>
      </c>
      <c r="BB39" s="38">
        <v>-178.8</v>
      </c>
      <c r="BC39" s="27">
        <v>94.06</v>
      </c>
      <c r="BD39" s="27">
        <v>-151.75</v>
      </c>
      <c r="BE39" s="27">
        <v>-73.72</v>
      </c>
      <c r="BF39" s="38">
        <v>100.38</v>
      </c>
      <c r="BG39" s="26">
        <v>344.17</v>
      </c>
      <c r="BH39" s="27">
        <v>861.98</v>
      </c>
      <c r="BI39" s="27">
        <v>611.66</v>
      </c>
      <c r="BJ39" s="38">
        <v>414.09</v>
      </c>
      <c r="BK39" s="26">
        <v>517.5</v>
      </c>
      <c r="BL39" s="27">
        <v>-969.36</v>
      </c>
      <c r="BM39" s="27">
        <v>-866.48</v>
      </c>
      <c r="BN39" s="38">
        <v>119.39</v>
      </c>
      <c r="BO39" s="26">
        <v>607.52</v>
      </c>
      <c r="BP39" s="27">
        <v>-137.79</v>
      </c>
      <c r="BQ39" s="27">
        <v>109.71</v>
      </c>
      <c r="BR39" s="38">
        <v>384.89</v>
      </c>
      <c r="BS39" s="26">
        <v>266.48</v>
      </c>
      <c r="BT39" s="27">
        <v>644.09</v>
      </c>
      <c r="BU39" s="27">
        <v>60.39</v>
      </c>
      <c r="BV39" s="38">
        <v>-251.14</v>
      </c>
      <c r="BW39" s="26">
        <v>581.87</v>
      </c>
      <c r="BX39" s="27"/>
      <c r="BY39" s="27"/>
      <c r="BZ39" s="38"/>
    </row>
    <row r="40" spans="1:78" s="3" customFormat="1" ht="15.75" x14ac:dyDescent="0.25">
      <c r="A40" s="16">
        <v>3212</v>
      </c>
      <c r="B40" s="15" t="s">
        <v>24</v>
      </c>
      <c r="C40" s="18">
        <v>56.7</v>
      </c>
      <c r="D40" s="18">
        <v>-36.1</v>
      </c>
      <c r="E40" s="18">
        <v>137.19999999999999</v>
      </c>
      <c r="F40" s="37">
        <v>-53.3</v>
      </c>
      <c r="G40" s="17">
        <v>168.7</v>
      </c>
      <c r="H40" s="18">
        <v>-93.8</v>
      </c>
      <c r="I40" s="18">
        <v>147.30000000000001</v>
      </c>
      <c r="J40" s="37">
        <v>-134.4</v>
      </c>
      <c r="K40" s="17">
        <v>-12.9</v>
      </c>
      <c r="L40" s="18">
        <v>-37</v>
      </c>
      <c r="M40" s="18">
        <v>-113.4</v>
      </c>
      <c r="N40" s="37">
        <v>579.5</v>
      </c>
      <c r="O40" s="18">
        <v>-107</v>
      </c>
      <c r="P40" s="18">
        <v>-378</v>
      </c>
      <c r="Q40" s="18">
        <v>-38.200000000000003</v>
      </c>
      <c r="R40" s="37">
        <v>120.5</v>
      </c>
      <c r="S40" s="17">
        <v>396.4</v>
      </c>
      <c r="T40" s="18">
        <v>-268.8</v>
      </c>
      <c r="U40" s="18">
        <v>125.7</v>
      </c>
      <c r="V40" s="37">
        <v>-144.30000000000001</v>
      </c>
      <c r="W40" s="17">
        <v>228.3</v>
      </c>
      <c r="X40" s="18">
        <v>27.7</v>
      </c>
      <c r="Y40" s="18">
        <v>-15.2</v>
      </c>
      <c r="Z40" s="37">
        <v>-237.8</v>
      </c>
      <c r="AA40" s="18">
        <v>227.7</v>
      </c>
      <c r="AB40" s="18">
        <v>87</v>
      </c>
      <c r="AC40" s="18">
        <v>-86.5</v>
      </c>
      <c r="AD40" s="37">
        <v>-49.7</v>
      </c>
      <c r="AE40" s="17">
        <v>230.4</v>
      </c>
      <c r="AF40" s="18">
        <v>-198.8</v>
      </c>
      <c r="AG40" s="18">
        <v>-19.2</v>
      </c>
      <c r="AH40" s="37">
        <v>-399.2</v>
      </c>
      <c r="AI40" s="17">
        <v>196.7</v>
      </c>
      <c r="AJ40" s="18">
        <v>-184.7</v>
      </c>
      <c r="AK40" s="18">
        <v>326.7</v>
      </c>
      <c r="AL40" s="37">
        <v>-191.4</v>
      </c>
      <c r="AM40" s="17">
        <v>208.6</v>
      </c>
      <c r="AN40" s="18">
        <v>180.5</v>
      </c>
      <c r="AO40" s="18">
        <v>-39.9</v>
      </c>
      <c r="AP40" s="37">
        <v>-161.19999999999999</v>
      </c>
      <c r="AQ40" s="17">
        <v>-72.400000000000006</v>
      </c>
      <c r="AR40" s="18">
        <v>-178.7</v>
      </c>
      <c r="AS40" s="18">
        <v>70.5</v>
      </c>
      <c r="AT40" s="37">
        <v>262.39999999999998</v>
      </c>
      <c r="AU40" s="17">
        <v>225</v>
      </c>
      <c r="AV40" s="18">
        <v>66.599999999999994</v>
      </c>
      <c r="AW40" s="18">
        <v>94.3</v>
      </c>
      <c r="AX40" s="37">
        <v>-532.1</v>
      </c>
      <c r="AY40" s="17">
        <v>339.2</v>
      </c>
      <c r="AZ40" s="18">
        <v>-158.4</v>
      </c>
      <c r="BA40" s="18">
        <v>265.8</v>
      </c>
      <c r="BB40" s="37">
        <v>-343.4</v>
      </c>
      <c r="BC40" s="18">
        <v>77.489999999999995</v>
      </c>
      <c r="BD40" s="18">
        <v>-170.44</v>
      </c>
      <c r="BE40" s="18">
        <v>-142.54</v>
      </c>
      <c r="BF40" s="37">
        <v>67.06</v>
      </c>
      <c r="BG40" s="17">
        <v>347.99</v>
      </c>
      <c r="BH40" s="18">
        <v>820.25</v>
      </c>
      <c r="BI40" s="18">
        <v>505.69</v>
      </c>
      <c r="BJ40" s="37">
        <v>318.73</v>
      </c>
      <c r="BK40" s="17">
        <v>462.44</v>
      </c>
      <c r="BL40" s="18">
        <v>-1061.52</v>
      </c>
      <c r="BM40" s="18">
        <v>-878.44</v>
      </c>
      <c r="BN40" s="37">
        <v>121.14</v>
      </c>
      <c r="BO40" s="17">
        <v>656.63</v>
      </c>
      <c r="BP40" s="18">
        <v>-142.66999999999999</v>
      </c>
      <c r="BQ40" s="18">
        <v>59.86</v>
      </c>
      <c r="BR40" s="37">
        <v>92.82</v>
      </c>
      <c r="BS40" s="17">
        <v>337.23</v>
      </c>
      <c r="BT40" s="18">
        <v>631.08000000000004</v>
      </c>
      <c r="BU40" s="18">
        <v>29.35</v>
      </c>
      <c r="BV40" s="37">
        <v>-323.11</v>
      </c>
      <c r="BW40" s="17">
        <v>677.79</v>
      </c>
      <c r="BX40" s="18"/>
      <c r="BY40" s="18"/>
      <c r="BZ40" s="37"/>
    </row>
    <row r="41" spans="1:78" s="3" customFormat="1" ht="15.75" x14ac:dyDescent="0.25">
      <c r="A41" s="16">
        <v>3213</v>
      </c>
      <c r="B41" s="15" t="s">
        <v>25</v>
      </c>
      <c r="C41" s="18">
        <v>0</v>
      </c>
      <c r="D41" s="18">
        <v>0</v>
      </c>
      <c r="E41" s="18">
        <v>0</v>
      </c>
      <c r="F41" s="37">
        <v>0</v>
      </c>
      <c r="G41" s="17">
        <v>0</v>
      </c>
      <c r="H41" s="18">
        <v>0</v>
      </c>
      <c r="I41" s="18">
        <v>0</v>
      </c>
      <c r="J41" s="37">
        <v>0</v>
      </c>
      <c r="K41" s="17">
        <v>0</v>
      </c>
      <c r="L41" s="18">
        <v>0</v>
      </c>
      <c r="M41" s="18">
        <v>0</v>
      </c>
      <c r="N41" s="37">
        <v>0</v>
      </c>
      <c r="O41" s="18">
        <v>0</v>
      </c>
      <c r="P41" s="18">
        <v>0</v>
      </c>
      <c r="Q41" s="18">
        <v>0</v>
      </c>
      <c r="R41" s="37">
        <v>0</v>
      </c>
      <c r="S41" s="17">
        <v>0</v>
      </c>
      <c r="T41" s="18">
        <v>0</v>
      </c>
      <c r="U41" s="18">
        <v>0</v>
      </c>
      <c r="V41" s="37">
        <v>0</v>
      </c>
      <c r="W41" s="17">
        <v>0</v>
      </c>
      <c r="X41" s="18">
        <v>0</v>
      </c>
      <c r="Y41" s="18">
        <v>0</v>
      </c>
      <c r="Z41" s="37">
        <v>0</v>
      </c>
      <c r="AA41" s="18">
        <v>0</v>
      </c>
      <c r="AB41" s="18">
        <v>0</v>
      </c>
      <c r="AC41" s="18">
        <v>0</v>
      </c>
      <c r="AD41" s="37">
        <v>0</v>
      </c>
      <c r="AE41" s="17">
        <v>0</v>
      </c>
      <c r="AF41" s="18">
        <v>0</v>
      </c>
      <c r="AG41" s="18">
        <v>0</v>
      </c>
      <c r="AH41" s="37">
        <v>0</v>
      </c>
      <c r="AI41" s="17">
        <v>0</v>
      </c>
      <c r="AJ41" s="18">
        <v>0</v>
      </c>
      <c r="AK41" s="18">
        <v>0</v>
      </c>
      <c r="AL41" s="37">
        <v>0</v>
      </c>
      <c r="AM41" s="17">
        <v>0</v>
      </c>
      <c r="AN41" s="18">
        <v>0</v>
      </c>
      <c r="AO41" s="18">
        <v>0</v>
      </c>
      <c r="AP41" s="37">
        <v>0</v>
      </c>
      <c r="AQ41" s="17">
        <v>0</v>
      </c>
      <c r="AR41" s="18">
        <v>0</v>
      </c>
      <c r="AS41" s="18">
        <v>0</v>
      </c>
      <c r="AT41" s="37">
        <v>0</v>
      </c>
      <c r="AU41" s="17">
        <v>0</v>
      </c>
      <c r="AV41" s="18">
        <v>0</v>
      </c>
      <c r="AW41" s="18">
        <v>0</v>
      </c>
      <c r="AX41" s="37">
        <v>0</v>
      </c>
      <c r="AY41" s="17">
        <v>0</v>
      </c>
      <c r="AZ41" s="18">
        <v>0</v>
      </c>
      <c r="BA41" s="18">
        <v>0</v>
      </c>
      <c r="BB41" s="37">
        <v>0</v>
      </c>
      <c r="BC41" s="18">
        <v>0</v>
      </c>
      <c r="BD41" s="18">
        <v>0</v>
      </c>
      <c r="BE41" s="18">
        <v>0</v>
      </c>
      <c r="BF41" s="37">
        <v>0</v>
      </c>
      <c r="BG41" s="17">
        <v>0</v>
      </c>
      <c r="BH41" s="18">
        <v>0</v>
      </c>
      <c r="BI41" s="18">
        <v>0</v>
      </c>
      <c r="BJ41" s="37">
        <v>0</v>
      </c>
      <c r="BK41" s="17">
        <v>0</v>
      </c>
      <c r="BL41" s="18">
        <v>0</v>
      </c>
      <c r="BM41" s="18">
        <v>0</v>
      </c>
      <c r="BN41" s="37">
        <v>0</v>
      </c>
      <c r="BO41" s="17">
        <v>0</v>
      </c>
      <c r="BP41" s="18">
        <v>0</v>
      </c>
      <c r="BQ41" s="18">
        <v>0</v>
      </c>
      <c r="BR41" s="37">
        <v>0</v>
      </c>
      <c r="BS41" s="17">
        <v>0</v>
      </c>
      <c r="BT41" s="18">
        <v>0</v>
      </c>
      <c r="BU41" s="18">
        <v>0</v>
      </c>
      <c r="BV41" s="37">
        <v>0</v>
      </c>
      <c r="BW41" s="17">
        <v>0</v>
      </c>
      <c r="BX41" s="18"/>
      <c r="BY41" s="18"/>
      <c r="BZ41" s="37"/>
    </row>
    <row r="42" spans="1:78" s="3" customFormat="1" ht="15.75" x14ac:dyDescent="0.25">
      <c r="A42" s="16">
        <v>3214</v>
      </c>
      <c r="B42" s="15" t="s">
        <v>26</v>
      </c>
      <c r="C42" s="18">
        <v>76.3</v>
      </c>
      <c r="D42" s="18">
        <v>46.4</v>
      </c>
      <c r="E42" s="18">
        <v>-0.3</v>
      </c>
      <c r="F42" s="37">
        <v>37.5</v>
      </c>
      <c r="G42" s="17">
        <v>66.5</v>
      </c>
      <c r="H42" s="18">
        <v>50.3</v>
      </c>
      <c r="I42" s="18">
        <v>69.400000000000006</v>
      </c>
      <c r="J42" s="37">
        <v>-129.9</v>
      </c>
      <c r="K42" s="17">
        <v>17.5</v>
      </c>
      <c r="L42" s="18">
        <v>24</v>
      </c>
      <c r="M42" s="18">
        <v>50.3</v>
      </c>
      <c r="N42" s="37">
        <v>33.700000000000003</v>
      </c>
      <c r="O42" s="18">
        <v>-72.2</v>
      </c>
      <c r="P42" s="18">
        <v>115.3</v>
      </c>
      <c r="Q42" s="18">
        <v>8.3000000000000007</v>
      </c>
      <c r="R42" s="37">
        <v>13.3</v>
      </c>
      <c r="S42" s="17">
        <v>-5.9</v>
      </c>
      <c r="T42" s="18">
        <v>7.4</v>
      </c>
      <c r="U42" s="18">
        <v>57.6</v>
      </c>
      <c r="V42" s="37">
        <v>106.7</v>
      </c>
      <c r="W42" s="17">
        <v>9.1</v>
      </c>
      <c r="X42" s="18">
        <v>6.1</v>
      </c>
      <c r="Y42" s="18">
        <v>29.5</v>
      </c>
      <c r="Z42" s="37">
        <v>241.6</v>
      </c>
      <c r="AA42" s="18">
        <v>19.899999999999999</v>
      </c>
      <c r="AB42" s="18">
        <v>57.5</v>
      </c>
      <c r="AC42" s="18">
        <v>186.6</v>
      </c>
      <c r="AD42" s="37">
        <v>45.3</v>
      </c>
      <c r="AE42" s="17">
        <v>73.400000000000006</v>
      </c>
      <c r="AF42" s="18">
        <v>-13.8</v>
      </c>
      <c r="AG42" s="18">
        <v>14.2</v>
      </c>
      <c r="AH42" s="37">
        <v>4.8</v>
      </c>
      <c r="AI42" s="17">
        <v>-0.1</v>
      </c>
      <c r="AJ42" s="18">
        <v>-2.5</v>
      </c>
      <c r="AK42" s="18">
        <v>13</v>
      </c>
      <c r="AL42" s="37">
        <v>23.3</v>
      </c>
      <c r="AM42" s="17">
        <v>8.6</v>
      </c>
      <c r="AN42" s="18">
        <v>20.7</v>
      </c>
      <c r="AO42" s="18">
        <v>39.1</v>
      </c>
      <c r="AP42" s="37">
        <v>40.9</v>
      </c>
      <c r="AQ42" s="17">
        <v>62.8</v>
      </c>
      <c r="AR42" s="18">
        <v>30.5</v>
      </c>
      <c r="AS42" s="18">
        <v>74.7</v>
      </c>
      <c r="AT42" s="37">
        <v>29.7</v>
      </c>
      <c r="AU42" s="17">
        <v>52.4</v>
      </c>
      <c r="AV42" s="18">
        <v>100.8</v>
      </c>
      <c r="AW42" s="18">
        <v>34.299999999999997</v>
      </c>
      <c r="AX42" s="37">
        <v>26.1</v>
      </c>
      <c r="AY42" s="17">
        <v>33.700000000000003</v>
      </c>
      <c r="AZ42" s="18">
        <v>32.200000000000003</v>
      </c>
      <c r="BA42" s="18">
        <v>18.100000000000001</v>
      </c>
      <c r="BB42" s="37">
        <v>59.5</v>
      </c>
      <c r="BC42" s="18">
        <v>16.57</v>
      </c>
      <c r="BD42" s="18">
        <v>18.7</v>
      </c>
      <c r="BE42" s="18">
        <v>68.819999999999993</v>
      </c>
      <c r="BF42" s="37">
        <v>33.32</v>
      </c>
      <c r="BG42" s="17">
        <v>-3.82</v>
      </c>
      <c r="BH42" s="18">
        <v>41.74</v>
      </c>
      <c r="BI42" s="18">
        <v>69.14</v>
      </c>
      <c r="BJ42" s="37">
        <v>95.39</v>
      </c>
      <c r="BK42" s="17">
        <v>55.06</v>
      </c>
      <c r="BL42" s="18">
        <v>92.36</v>
      </c>
      <c r="BM42" s="18">
        <v>14.02</v>
      </c>
      <c r="BN42" s="37">
        <v>-1.55</v>
      </c>
      <c r="BO42" s="17">
        <v>-48.42</v>
      </c>
      <c r="BP42" s="18">
        <v>5.04</v>
      </c>
      <c r="BQ42" s="18">
        <v>49.81</v>
      </c>
      <c r="BR42" s="37">
        <v>281.35000000000002</v>
      </c>
      <c r="BS42" s="17">
        <v>-70.75</v>
      </c>
      <c r="BT42" s="18">
        <v>14.54</v>
      </c>
      <c r="BU42" s="18">
        <v>31.12</v>
      </c>
      <c r="BV42" s="37">
        <v>71.97</v>
      </c>
      <c r="BW42" s="17">
        <v>-95.92</v>
      </c>
      <c r="BX42" s="18"/>
      <c r="BY42" s="18"/>
      <c r="BZ42" s="37"/>
    </row>
    <row r="43" spans="1:78" s="3" customFormat="1" ht="15.75" x14ac:dyDescent="0.25">
      <c r="A43" s="16">
        <v>3215</v>
      </c>
      <c r="B43" s="15" t="s">
        <v>27</v>
      </c>
      <c r="C43" s="18">
        <v>0</v>
      </c>
      <c r="D43" s="18">
        <v>0</v>
      </c>
      <c r="E43" s="18">
        <v>0</v>
      </c>
      <c r="F43" s="37">
        <v>0</v>
      </c>
      <c r="G43" s="17">
        <v>0</v>
      </c>
      <c r="H43" s="18">
        <v>0</v>
      </c>
      <c r="I43" s="18">
        <v>0</v>
      </c>
      <c r="J43" s="37">
        <v>0</v>
      </c>
      <c r="K43" s="17">
        <v>0</v>
      </c>
      <c r="L43" s="18">
        <v>541.70000000000005</v>
      </c>
      <c r="M43" s="18">
        <v>0.7</v>
      </c>
      <c r="N43" s="37">
        <v>-483.6</v>
      </c>
      <c r="O43" s="18">
        <v>0</v>
      </c>
      <c r="P43" s="18">
        <v>-139.80000000000001</v>
      </c>
      <c r="Q43" s="18">
        <v>20.2</v>
      </c>
      <c r="R43" s="37">
        <v>-41.9</v>
      </c>
      <c r="S43" s="17">
        <v>0.2</v>
      </c>
      <c r="T43" s="18">
        <v>1.9</v>
      </c>
      <c r="U43" s="18">
        <v>9</v>
      </c>
      <c r="V43" s="37">
        <v>71.5</v>
      </c>
      <c r="W43" s="17">
        <v>17.399999999999999</v>
      </c>
      <c r="X43" s="18">
        <v>38.1</v>
      </c>
      <c r="Y43" s="18">
        <v>22.6</v>
      </c>
      <c r="Z43" s="37">
        <v>-78.099999999999994</v>
      </c>
      <c r="AA43" s="18">
        <v>0</v>
      </c>
      <c r="AB43" s="18">
        <v>0</v>
      </c>
      <c r="AC43" s="18">
        <v>0</v>
      </c>
      <c r="AD43" s="37">
        <v>0</v>
      </c>
      <c r="AE43" s="17">
        <v>0</v>
      </c>
      <c r="AF43" s="18">
        <v>48.4</v>
      </c>
      <c r="AG43" s="18">
        <v>18.5</v>
      </c>
      <c r="AH43" s="37">
        <v>91.7</v>
      </c>
      <c r="AI43" s="17">
        <v>12</v>
      </c>
      <c r="AJ43" s="18">
        <v>26.4</v>
      </c>
      <c r="AK43" s="18">
        <v>43.8</v>
      </c>
      <c r="AL43" s="37">
        <v>84.2</v>
      </c>
      <c r="AM43" s="17">
        <v>61.6</v>
      </c>
      <c r="AN43" s="18">
        <v>57.8</v>
      </c>
      <c r="AO43" s="18">
        <v>66.900000000000006</v>
      </c>
      <c r="AP43" s="37">
        <v>77.3</v>
      </c>
      <c r="AQ43" s="17">
        <v>41.8</v>
      </c>
      <c r="AR43" s="18">
        <v>35.799999999999997</v>
      </c>
      <c r="AS43" s="18">
        <v>54.4</v>
      </c>
      <c r="AT43" s="37">
        <v>77.2</v>
      </c>
      <c r="AU43" s="17">
        <v>74.2</v>
      </c>
      <c r="AV43" s="18">
        <v>106.8</v>
      </c>
      <c r="AW43" s="18">
        <v>99.8</v>
      </c>
      <c r="AX43" s="37">
        <v>292.10000000000002</v>
      </c>
      <c r="AY43" s="17">
        <v>6.7</v>
      </c>
      <c r="AZ43" s="18">
        <v>17.899999999999999</v>
      </c>
      <c r="BA43" s="18">
        <v>-11.2</v>
      </c>
      <c r="BB43" s="37">
        <v>105.1</v>
      </c>
      <c r="BC43" s="18">
        <v>0</v>
      </c>
      <c r="BD43" s="18">
        <v>0</v>
      </c>
      <c r="BE43" s="18">
        <v>0</v>
      </c>
      <c r="BF43" s="37">
        <v>0</v>
      </c>
      <c r="BG43" s="17">
        <v>0</v>
      </c>
      <c r="BH43" s="18">
        <v>-0.01</v>
      </c>
      <c r="BI43" s="18">
        <v>36.840000000000003</v>
      </c>
      <c r="BJ43" s="37">
        <v>-0.03</v>
      </c>
      <c r="BK43" s="17">
        <v>0</v>
      </c>
      <c r="BL43" s="18">
        <v>-0.19</v>
      </c>
      <c r="BM43" s="18">
        <v>-2.06</v>
      </c>
      <c r="BN43" s="37">
        <v>-0.2</v>
      </c>
      <c r="BO43" s="17">
        <v>-0.69</v>
      </c>
      <c r="BP43" s="18">
        <v>-0.16</v>
      </c>
      <c r="BQ43" s="18">
        <v>0.03</v>
      </c>
      <c r="BR43" s="37">
        <v>10.72</v>
      </c>
      <c r="BS43" s="17">
        <v>0</v>
      </c>
      <c r="BT43" s="18">
        <v>-1.52</v>
      </c>
      <c r="BU43" s="18">
        <v>-0.08</v>
      </c>
      <c r="BV43" s="37">
        <v>0</v>
      </c>
      <c r="BW43" s="17">
        <v>0</v>
      </c>
      <c r="BX43" s="18"/>
      <c r="BY43" s="18"/>
      <c r="BZ43" s="37"/>
    </row>
    <row r="44" spans="1:78" s="3" customFormat="1" ht="15.75" x14ac:dyDescent="0.25">
      <c r="A44" s="16">
        <v>3216</v>
      </c>
      <c r="B44" s="15" t="s">
        <v>28</v>
      </c>
      <c r="C44" s="18">
        <v>0</v>
      </c>
      <c r="D44" s="18">
        <v>0</v>
      </c>
      <c r="E44" s="18">
        <v>0</v>
      </c>
      <c r="F44" s="37">
        <v>0</v>
      </c>
      <c r="G44" s="17">
        <v>0</v>
      </c>
      <c r="H44" s="18">
        <v>0</v>
      </c>
      <c r="I44" s="18">
        <v>0</v>
      </c>
      <c r="J44" s="37">
        <v>0</v>
      </c>
      <c r="K44" s="17">
        <v>0</v>
      </c>
      <c r="L44" s="18">
        <v>0</v>
      </c>
      <c r="M44" s="18">
        <v>0</v>
      </c>
      <c r="N44" s="37">
        <v>0</v>
      </c>
      <c r="O44" s="18">
        <v>0</v>
      </c>
      <c r="P44" s="18">
        <v>0</v>
      </c>
      <c r="Q44" s="18">
        <v>0</v>
      </c>
      <c r="R44" s="37">
        <v>0</v>
      </c>
      <c r="S44" s="17">
        <v>0</v>
      </c>
      <c r="T44" s="18">
        <v>0</v>
      </c>
      <c r="U44" s="18">
        <v>0</v>
      </c>
      <c r="V44" s="37">
        <v>0</v>
      </c>
      <c r="W44" s="17">
        <v>0</v>
      </c>
      <c r="X44" s="18">
        <v>0</v>
      </c>
      <c r="Y44" s="18">
        <v>0</v>
      </c>
      <c r="Z44" s="37">
        <v>0</v>
      </c>
      <c r="AA44" s="18">
        <v>0</v>
      </c>
      <c r="AB44" s="18">
        <v>0</v>
      </c>
      <c r="AC44" s="18">
        <v>0</v>
      </c>
      <c r="AD44" s="37">
        <v>0</v>
      </c>
      <c r="AE44" s="17">
        <v>0</v>
      </c>
      <c r="AF44" s="18">
        <v>0</v>
      </c>
      <c r="AG44" s="18">
        <v>0</v>
      </c>
      <c r="AH44" s="37">
        <v>0</v>
      </c>
      <c r="AI44" s="17">
        <v>0</v>
      </c>
      <c r="AJ44" s="18">
        <v>0</v>
      </c>
      <c r="AK44" s="18">
        <v>0</v>
      </c>
      <c r="AL44" s="37">
        <v>0</v>
      </c>
      <c r="AM44" s="17">
        <v>0</v>
      </c>
      <c r="AN44" s="18">
        <v>0</v>
      </c>
      <c r="AO44" s="18">
        <v>0</v>
      </c>
      <c r="AP44" s="37">
        <v>0</v>
      </c>
      <c r="AQ44" s="17">
        <v>0</v>
      </c>
      <c r="AR44" s="18">
        <v>0</v>
      </c>
      <c r="AS44" s="18">
        <v>0</v>
      </c>
      <c r="AT44" s="37">
        <v>0</v>
      </c>
      <c r="AU44" s="17">
        <v>0</v>
      </c>
      <c r="AV44" s="18">
        <v>0</v>
      </c>
      <c r="AW44" s="18">
        <v>0</v>
      </c>
      <c r="AX44" s="37">
        <v>0</v>
      </c>
      <c r="AY44" s="17">
        <v>0</v>
      </c>
      <c r="AZ44" s="18">
        <v>0</v>
      </c>
      <c r="BA44" s="18">
        <v>0</v>
      </c>
      <c r="BB44" s="37">
        <v>0</v>
      </c>
      <c r="BC44" s="18">
        <v>0</v>
      </c>
      <c r="BD44" s="18">
        <v>0</v>
      </c>
      <c r="BE44" s="18">
        <v>0</v>
      </c>
      <c r="BF44" s="37">
        <v>0</v>
      </c>
      <c r="BG44" s="17">
        <v>0</v>
      </c>
      <c r="BH44" s="18">
        <v>0</v>
      </c>
      <c r="BI44" s="18">
        <v>0</v>
      </c>
      <c r="BJ44" s="37">
        <v>0</v>
      </c>
      <c r="BK44" s="17">
        <v>0</v>
      </c>
      <c r="BL44" s="18">
        <v>0</v>
      </c>
      <c r="BM44" s="18">
        <v>0</v>
      </c>
      <c r="BN44" s="37">
        <v>0</v>
      </c>
      <c r="BO44" s="17">
        <v>0</v>
      </c>
      <c r="BP44" s="18">
        <v>0</v>
      </c>
      <c r="BQ44" s="18">
        <v>0</v>
      </c>
      <c r="BR44" s="37">
        <v>0</v>
      </c>
      <c r="BS44" s="17">
        <v>0</v>
      </c>
      <c r="BT44" s="18">
        <v>0</v>
      </c>
      <c r="BU44" s="18">
        <v>0</v>
      </c>
      <c r="BV44" s="37">
        <v>0</v>
      </c>
      <c r="BW44" s="17">
        <v>0</v>
      </c>
      <c r="BX44" s="18"/>
      <c r="BY44" s="18"/>
      <c r="BZ44" s="37"/>
    </row>
    <row r="45" spans="1:78" s="3" customFormat="1" ht="15.75" x14ac:dyDescent="0.25">
      <c r="A45" s="16">
        <v>3217</v>
      </c>
      <c r="B45" s="15" t="s">
        <v>29</v>
      </c>
      <c r="C45" s="18">
        <v>0</v>
      </c>
      <c r="D45" s="18">
        <v>0</v>
      </c>
      <c r="E45" s="18">
        <v>0</v>
      </c>
      <c r="F45" s="37">
        <v>0</v>
      </c>
      <c r="G45" s="17">
        <v>0</v>
      </c>
      <c r="H45" s="18">
        <v>0</v>
      </c>
      <c r="I45" s="18">
        <v>0</v>
      </c>
      <c r="J45" s="37">
        <v>0</v>
      </c>
      <c r="K45" s="17">
        <v>0</v>
      </c>
      <c r="L45" s="18">
        <v>0</v>
      </c>
      <c r="M45" s="18">
        <v>0</v>
      </c>
      <c r="N45" s="37">
        <v>0</v>
      </c>
      <c r="O45" s="18">
        <v>0</v>
      </c>
      <c r="P45" s="18">
        <v>0</v>
      </c>
      <c r="Q45" s="18">
        <v>0</v>
      </c>
      <c r="R45" s="37">
        <v>0</v>
      </c>
      <c r="S45" s="17">
        <v>0</v>
      </c>
      <c r="T45" s="18">
        <v>0</v>
      </c>
      <c r="U45" s="18">
        <v>0</v>
      </c>
      <c r="V45" s="37">
        <v>0</v>
      </c>
      <c r="W45" s="17">
        <v>0</v>
      </c>
      <c r="X45" s="18">
        <v>0</v>
      </c>
      <c r="Y45" s="18">
        <v>0</v>
      </c>
      <c r="Z45" s="37">
        <v>0</v>
      </c>
      <c r="AA45" s="18">
        <v>0</v>
      </c>
      <c r="AB45" s="18">
        <v>0</v>
      </c>
      <c r="AC45" s="18">
        <v>0</v>
      </c>
      <c r="AD45" s="37">
        <v>0</v>
      </c>
      <c r="AE45" s="17">
        <v>0</v>
      </c>
      <c r="AF45" s="18">
        <v>0</v>
      </c>
      <c r="AG45" s="18">
        <v>0</v>
      </c>
      <c r="AH45" s="37">
        <v>0</v>
      </c>
      <c r="AI45" s="17">
        <v>0</v>
      </c>
      <c r="AJ45" s="18">
        <v>0</v>
      </c>
      <c r="AK45" s="18">
        <v>0</v>
      </c>
      <c r="AL45" s="37">
        <v>0</v>
      </c>
      <c r="AM45" s="17">
        <v>0</v>
      </c>
      <c r="AN45" s="18">
        <v>0</v>
      </c>
      <c r="AO45" s="18">
        <v>0</v>
      </c>
      <c r="AP45" s="37">
        <v>0</v>
      </c>
      <c r="AQ45" s="17">
        <v>0</v>
      </c>
      <c r="AR45" s="18">
        <v>0</v>
      </c>
      <c r="AS45" s="18">
        <v>0</v>
      </c>
      <c r="AT45" s="37">
        <v>0</v>
      </c>
      <c r="AU45" s="17">
        <v>0</v>
      </c>
      <c r="AV45" s="18">
        <v>0</v>
      </c>
      <c r="AW45" s="18">
        <v>0</v>
      </c>
      <c r="AX45" s="37">
        <v>0</v>
      </c>
      <c r="AY45" s="17">
        <v>0</v>
      </c>
      <c r="AZ45" s="18">
        <v>0</v>
      </c>
      <c r="BA45" s="18">
        <v>0</v>
      </c>
      <c r="BB45" s="37">
        <v>0</v>
      </c>
      <c r="BC45" s="18">
        <v>0</v>
      </c>
      <c r="BD45" s="18">
        <v>0</v>
      </c>
      <c r="BE45" s="18">
        <v>0</v>
      </c>
      <c r="BF45" s="37">
        <v>0</v>
      </c>
      <c r="BG45" s="17">
        <v>0</v>
      </c>
      <c r="BH45" s="18">
        <v>0</v>
      </c>
      <c r="BI45" s="18">
        <v>0</v>
      </c>
      <c r="BJ45" s="37">
        <v>0</v>
      </c>
      <c r="BK45" s="17">
        <v>0</v>
      </c>
      <c r="BL45" s="18">
        <v>0</v>
      </c>
      <c r="BM45" s="18">
        <v>0</v>
      </c>
      <c r="BN45" s="37">
        <v>0</v>
      </c>
      <c r="BO45" s="17">
        <v>0</v>
      </c>
      <c r="BP45" s="18">
        <v>0</v>
      </c>
      <c r="BQ45" s="18">
        <v>0</v>
      </c>
      <c r="BR45" s="37">
        <v>0</v>
      </c>
      <c r="BS45" s="17">
        <v>0</v>
      </c>
      <c r="BT45" s="18">
        <v>0</v>
      </c>
      <c r="BU45" s="18">
        <v>0</v>
      </c>
      <c r="BV45" s="37">
        <v>0</v>
      </c>
      <c r="BW45" s="17">
        <v>0</v>
      </c>
      <c r="BX45" s="18"/>
      <c r="BY45" s="18"/>
      <c r="BZ45" s="37"/>
    </row>
    <row r="46" spans="1:78" s="3" customFormat="1" ht="15.75" x14ac:dyDescent="0.25">
      <c r="A46" s="16">
        <v>3218</v>
      </c>
      <c r="B46" s="15" t="s">
        <v>30</v>
      </c>
      <c r="C46" s="18">
        <v>0</v>
      </c>
      <c r="D46" s="18">
        <v>0</v>
      </c>
      <c r="E46" s="18">
        <v>0</v>
      </c>
      <c r="F46" s="37">
        <v>0</v>
      </c>
      <c r="G46" s="17">
        <v>0</v>
      </c>
      <c r="H46" s="18">
        <v>0</v>
      </c>
      <c r="I46" s="18">
        <v>0</v>
      </c>
      <c r="J46" s="37">
        <v>0</v>
      </c>
      <c r="K46" s="17">
        <v>0</v>
      </c>
      <c r="L46" s="18">
        <v>0</v>
      </c>
      <c r="M46" s="18">
        <v>0</v>
      </c>
      <c r="N46" s="37">
        <v>0</v>
      </c>
      <c r="O46" s="18">
        <v>0</v>
      </c>
      <c r="P46" s="18">
        <v>0</v>
      </c>
      <c r="Q46" s="18">
        <v>0</v>
      </c>
      <c r="R46" s="37">
        <v>0</v>
      </c>
      <c r="S46" s="17">
        <v>0</v>
      </c>
      <c r="T46" s="18">
        <v>0</v>
      </c>
      <c r="U46" s="18">
        <v>0</v>
      </c>
      <c r="V46" s="37">
        <v>0</v>
      </c>
      <c r="W46" s="17">
        <v>0</v>
      </c>
      <c r="X46" s="18">
        <v>0</v>
      </c>
      <c r="Y46" s="18">
        <v>0</v>
      </c>
      <c r="Z46" s="37">
        <v>0</v>
      </c>
      <c r="AA46" s="18">
        <v>0</v>
      </c>
      <c r="AB46" s="18">
        <v>0</v>
      </c>
      <c r="AC46" s="18">
        <v>0</v>
      </c>
      <c r="AD46" s="37">
        <v>0</v>
      </c>
      <c r="AE46" s="17">
        <v>0</v>
      </c>
      <c r="AF46" s="18">
        <v>0</v>
      </c>
      <c r="AG46" s="18">
        <v>0</v>
      </c>
      <c r="AH46" s="37">
        <v>-22.6</v>
      </c>
      <c r="AI46" s="17">
        <v>0</v>
      </c>
      <c r="AJ46" s="18">
        <v>-11.9</v>
      </c>
      <c r="AK46" s="18">
        <v>-5.0999999999999996</v>
      </c>
      <c r="AL46" s="37">
        <v>17</v>
      </c>
      <c r="AM46" s="17">
        <v>0</v>
      </c>
      <c r="AN46" s="18">
        <v>0</v>
      </c>
      <c r="AO46" s="18">
        <v>0</v>
      </c>
      <c r="AP46" s="37">
        <v>0</v>
      </c>
      <c r="AQ46" s="17">
        <v>0</v>
      </c>
      <c r="AR46" s="18">
        <v>0</v>
      </c>
      <c r="AS46" s="18">
        <v>0</v>
      </c>
      <c r="AT46" s="37">
        <v>0</v>
      </c>
      <c r="AU46" s="17">
        <v>0</v>
      </c>
      <c r="AV46" s="18">
        <v>0</v>
      </c>
      <c r="AW46" s="18">
        <v>0</v>
      </c>
      <c r="AX46" s="37">
        <v>0</v>
      </c>
      <c r="AY46" s="17">
        <v>0</v>
      </c>
      <c r="AZ46" s="18">
        <v>0</v>
      </c>
      <c r="BA46" s="18">
        <v>0</v>
      </c>
      <c r="BB46" s="37">
        <v>0</v>
      </c>
      <c r="BC46" s="18">
        <v>0</v>
      </c>
      <c r="BD46" s="18">
        <v>-0.01</v>
      </c>
      <c r="BE46" s="18">
        <v>0</v>
      </c>
      <c r="BF46" s="37">
        <v>0</v>
      </c>
      <c r="BG46" s="17">
        <v>0</v>
      </c>
      <c r="BH46" s="18">
        <v>0</v>
      </c>
      <c r="BI46" s="18">
        <v>0</v>
      </c>
      <c r="BJ46" s="37">
        <v>0</v>
      </c>
      <c r="BK46" s="17">
        <v>0</v>
      </c>
      <c r="BL46" s="18">
        <v>0</v>
      </c>
      <c r="BM46" s="18">
        <v>0</v>
      </c>
      <c r="BN46" s="37">
        <v>0</v>
      </c>
      <c r="BO46" s="17">
        <v>0</v>
      </c>
      <c r="BP46" s="18">
        <v>0</v>
      </c>
      <c r="BQ46" s="18">
        <v>0</v>
      </c>
      <c r="BR46" s="37">
        <v>0</v>
      </c>
      <c r="BS46" s="17">
        <v>0</v>
      </c>
      <c r="BT46" s="18">
        <v>0</v>
      </c>
      <c r="BU46" s="18">
        <v>0</v>
      </c>
      <c r="BV46" s="37">
        <v>0</v>
      </c>
      <c r="BW46" s="17">
        <v>0</v>
      </c>
      <c r="BX46" s="18"/>
      <c r="BY46" s="18"/>
      <c r="BZ46" s="37"/>
    </row>
    <row r="47" spans="1:78" s="3" customFormat="1" ht="15.75" x14ac:dyDescent="0.25">
      <c r="A47" s="5">
        <v>322</v>
      </c>
      <c r="B47" s="12" t="s">
        <v>36</v>
      </c>
      <c r="C47" s="14">
        <v>0</v>
      </c>
      <c r="D47" s="14">
        <v>0</v>
      </c>
      <c r="E47" s="14">
        <v>0</v>
      </c>
      <c r="F47" s="36">
        <v>0</v>
      </c>
      <c r="G47" s="13">
        <v>0</v>
      </c>
      <c r="H47" s="14">
        <v>0</v>
      </c>
      <c r="I47" s="14">
        <v>0</v>
      </c>
      <c r="J47" s="36">
        <v>0</v>
      </c>
      <c r="K47" s="13">
        <v>0</v>
      </c>
      <c r="L47" s="14">
        <v>0</v>
      </c>
      <c r="M47" s="14">
        <v>0</v>
      </c>
      <c r="N47" s="36">
        <v>0</v>
      </c>
      <c r="O47" s="14">
        <v>0</v>
      </c>
      <c r="P47" s="14">
        <v>0</v>
      </c>
      <c r="Q47" s="14">
        <v>0</v>
      </c>
      <c r="R47" s="36">
        <v>0</v>
      </c>
      <c r="S47" s="13">
        <v>0</v>
      </c>
      <c r="T47" s="14">
        <v>0</v>
      </c>
      <c r="U47" s="14">
        <v>0</v>
      </c>
      <c r="V47" s="36">
        <v>0</v>
      </c>
      <c r="W47" s="13">
        <v>0</v>
      </c>
      <c r="X47" s="14">
        <v>0</v>
      </c>
      <c r="Y47" s="14">
        <v>0</v>
      </c>
      <c r="Z47" s="36">
        <v>0</v>
      </c>
      <c r="AA47" s="14">
        <v>0</v>
      </c>
      <c r="AB47" s="14">
        <v>0</v>
      </c>
      <c r="AC47" s="14">
        <v>0</v>
      </c>
      <c r="AD47" s="36">
        <v>0</v>
      </c>
      <c r="AE47" s="13">
        <v>0</v>
      </c>
      <c r="AF47" s="14">
        <v>0</v>
      </c>
      <c r="AG47" s="14">
        <v>0</v>
      </c>
      <c r="AH47" s="36">
        <v>0</v>
      </c>
      <c r="AI47" s="13">
        <v>0</v>
      </c>
      <c r="AJ47" s="14">
        <v>0</v>
      </c>
      <c r="AK47" s="14">
        <v>0</v>
      </c>
      <c r="AL47" s="36">
        <v>0</v>
      </c>
      <c r="AM47" s="13">
        <v>0</v>
      </c>
      <c r="AN47" s="14">
        <v>0</v>
      </c>
      <c r="AO47" s="14">
        <v>0</v>
      </c>
      <c r="AP47" s="36">
        <v>0</v>
      </c>
      <c r="AQ47" s="13">
        <v>0</v>
      </c>
      <c r="AR47" s="14">
        <v>0</v>
      </c>
      <c r="AS47" s="14">
        <v>0</v>
      </c>
      <c r="AT47" s="36">
        <v>0</v>
      </c>
      <c r="AU47" s="13">
        <v>0</v>
      </c>
      <c r="AV47" s="14">
        <v>0</v>
      </c>
      <c r="AW47" s="14">
        <v>0</v>
      </c>
      <c r="AX47" s="36">
        <v>0</v>
      </c>
      <c r="AY47" s="13">
        <v>0</v>
      </c>
      <c r="AZ47" s="14">
        <v>0</v>
      </c>
      <c r="BA47" s="14">
        <v>0</v>
      </c>
      <c r="BB47" s="36">
        <v>0</v>
      </c>
      <c r="BC47" s="14">
        <v>0</v>
      </c>
      <c r="BD47" s="14">
        <v>0</v>
      </c>
      <c r="BE47" s="14">
        <v>0</v>
      </c>
      <c r="BF47" s="36">
        <v>0</v>
      </c>
      <c r="BG47" s="13">
        <v>0</v>
      </c>
      <c r="BH47" s="14">
        <v>0</v>
      </c>
      <c r="BI47" s="14">
        <v>0</v>
      </c>
      <c r="BJ47" s="36">
        <v>0</v>
      </c>
      <c r="BK47" s="13">
        <v>0</v>
      </c>
      <c r="BL47" s="14">
        <v>0</v>
      </c>
      <c r="BM47" s="14">
        <v>0</v>
      </c>
      <c r="BN47" s="36">
        <v>0</v>
      </c>
      <c r="BO47" s="13">
        <v>0</v>
      </c>
      <c r="BP47" s="14">
        <v>0</v>
      </c>
      <c r="BQ47" s="14">
        <v>0</v>
      </c>
      <c r="BR47" s="36">
        <v>1.37</v>
      </c>
      <c r="BS47" s="13">
        <v>0</v>
      </c>
      <c r="BT47" s="14">
        <v>1.1100000000000001</v>
      </c>
      <c r="BU47" s="14">
        <v>0</v>
      </c>
      <c r="BV47" s="36">
        <v>0.42</v>
      </c>
      <c r="BW47" s="13">
        <v>0</v>
      </c>
      <c r="BX47" s="14"/>
      <c r="BY47" s="14"/>
      <c r="BZ47" s="36"/>
    </row>
    <row r="48" spans="1:78" s="3" customFormat="1" ht="15.75" x14ac:dyDescent="0.25">
      <c r="A48" s="16">
        <v>3221</v>
      </c>
      <c r="B48" s="15" t="s">
        <v>22</v>
      </c>
      <c r="C48" s="18">
        <v>0</v>
      </c>
      <c r="D48" s="18">
        <v>0</v>
      </c>
      <c r="E48" s="18">
        <v>0</v>
      </c>
      <c r="F48" s="37">
        <v>0</v>
      </c>
      <c r="G48" s="17">
        <v>0</v>
      </c>
      <c r="H48" s="18">
        <v>0</v>
      </c>
      <c r="I48" s="18">
        <v>0</v>
      </c>
      <c r="J48" s="37">
        <v>0</v>
      </c>
      <c r="K48" s="17">
        <v>0</v>
      </c>
      <c r="L48" s="18">
        <v>0</v>
      </c>
      <c r="M48" s="18">
        <v>0</v>
      </c>
      <c r="N48" s="37">
        <v>0</v>
      </c>
      <c r="O48" s="18">
        <v>0</v>
      </c>
      <c r="P48" s="18">
        <v>0</v>
      </c>
      <c r="Q48" s="18">
        <v>0</v>
      </c>
      <c r="R48" s="37">
        <v>0</v>
      </c>
      <c r="S48" s="17">
        <v>0</v>
      </c>
      <c r="T48" s="18">
        <v>0</v>
      </c>
      <c r="U48" s="18">
        <v>0</v>
      </c>
      <c r="V48" s="37">
        <v>0</v>
      </c>
      <c r="W48" s="17">
        <v>0</v>
      </c>
      <c r="X48" s="18">
        <v>0</v>
      </c>
      <c r="Y48" s="18">
        <v>0</v>
      </c>
      <c r="Z48" s="37">
        <v>0</v>
      </c>
      <c r="AA48" s="18">
        <v>0</v>
      </c>
      <c r="AB48" s="18">
        <v>0</v>
      </c>
      <c r="AC48" s="18">
        <v>0</v>
      </c>
      <c r="AD48" s="37">
        <v>0</v>
      </c>
      <c r="AE48" s="17">
        <v>0</v>
      </c>
      <c r="AF48" s="18">
        <v>0</v>
      </c>
      <c r="AG48" s="18">
        <v>0</v>
      </c>
      <c r="AH48" s="37">
        <v>0</v>
      </c>
      <c r="AI48" s="17">
        <v>0</v>
      </c>
      <c r="AJ48" s="18">
        <v>0</v>
      </c>
      <c r="AK48" s="18">
        <v>0</v>
      </c>
      <c r="AL48" s="37">
        <v>0</v>
      </c>
      <c r="AM48" s="17">
        <v>0</v>
      </c>
      <c r="AN48" s="18">
        <v>0</v>
      </c>
      <c r="AO48" s="18">
        <v>0</v>
      </c>
      <c r="AP48" s="37">
        <v>0</v>
      </c>
      <c r="AQ48" s="17">
        <v>0</v>
      </c>
      <c r="AR48" s="18">
        <v>0</v>
      </c>
      <c r="AS48" s="18">
        <v>0</v>
      </c>
      <c r="AT48" s="37">
        <v>0</v>
      </c>
      <c r="AU48" s="17">
        <v>0</v>
      </c>
      <c r="AV48" s="18">
        <v>0</v>
      </c>
      <c r="AW48" s="18">
        <v>0</v>
      </c>
      <c r="AX48" s="37">
        <v>0</v>
      </c>
      <c r="AY48" s="17">
        <v>0</v>
      </c>
      <c r="AZ48" s="18">
        <v>0</v>
      </c>
      <c r="BA48" s="18">
        <v>0</v>
      </c>
      <c r="BB48" s="37">
        <v>0</v>
      </c>
      <c r="BC48" s="18">
        <v>0</v>
      </c>
      <c r="BD48" s="18">
        <v>0</v>
      </c>
      <c r="BE48" s="18">
        <v>0</v>
      </c>
      <c r="BF48" s="37">
        <v>0</v>
      </c>
      <c r="BG48" s="17">
        <v>0</v>
      </c>
      <c r="BH48" s="18">
        <v>0</v>
      </c>
      <c r="BI48" s="18">
        <v>0</v>
      </c>
      <c r="BJ48" s="37">
        <v>0</v>
      </c>
      <c r="BK48" s="17">
        <v>0</v>
      </c>
      <c r="BL48" s="18">
        <v>0</v>
      </c>
      <c r="BM48" s="18">
        <v>0</v>
      </c>
      <c r="BN48" s="37">
        <v>0</v>
      </c>
      <c r="BO48" s="17">
        <v>0</v>
      </c>
      <c r="BP48" s="18">
        <v>0</v>
      </c>
      <c r="BQ48" s="18">
        <v>0</v>
      </c>
      <c r="BR48" s="37">
        <v>0</v>
      </c>
      <c r="BS48" s="17">
        <v>0</v>
      </c>
      <c r="BT48" s="18">
        <v>0</v>
      </c>
      <c r="BU48" s="18">
        <v>0</v>
      </c>
      <c r="BV48" s="37">
        <v>0</v>
      </c>
      <c r="BW48" s="17">
        <v>0</v>
      </c>
      <c r="BX48" s="18"/>
      <c r="BY48" s="18"/>
      <c r="BZ48" s="37"/>
    </row>
    <row r="49" spans="1:78" s="3" customFormat="1" ht="15.75" x14ac:dyDescent="0.25">
      <c r="A49" s="16">
        <v>3222</v>
      </c>
      <c r="B49" s="15" t="s">
        <v>24</v>
      </c>
      <c r="C49" s="18">
        <v>0</v>
      </c>
      <c r="D49" s="18">
        <v>0</v>
      </c>
      <c r="E49" s="18">
        <v>0</v>
      </c>
      <c r="F49" s="37">
        <v>0</v>
      </c>
      <c r="G49" s="17">
        <v>0</v>
      </c>
      <c r="H49" s="18">
        <v>0</v>
      </c>
      <c r="I49" s="18">
        <v>0</v>
      </c>
      <c r="J49" s="37">
        <v>0</v>
      </c>
      <c r="K49" s="17">
        <v>0</v>
      </c>
      <c r="L49" s="18">
        <v>0</v>
      </c>
      <c r="M49" s="18">
        <v>0</v>
      </c>
      <c r="N49" s="37">
        <v>0</v>
      </c>
      <c r="O49" s="18">
        <v>0</v>
      </c>
      <c r="P49" s="18">
        <v>0</v>
      </c>
      <c r="Q49" s="18">
        <v>0</v>
      </c>
      <c r="R49" s="37">
        <v>0</v>
      </c>
      <c r="S49" s="17">
        <v>0</v>
      </c>
      <c r="T49" s="18">
        <v>0</v>
      </c>
      <c r="U49" s="18">
        <v>0</v>
      </c>
      <c r="V49" s="37">
        <v>0</v>
      </c>
      <c r="W49" s="17">
        <v>0</v>
      </c>
      <c r="X49" s="18">
        <v>0</v>
      </c>
      <c r="Y49" s="18">
        <v>0</v>
      </c>
      <c r="Z49" s="37">
        <v>0</v>
      </c>
      <c r="AA49" s="18">
        <v>0</v>
      </c>
      <c r="AB49" s="18">
        <v>0</v>
      </c>
      <c r="AC49" s="18">
        <v>0</v>
      </c>
      <c r="AD49" s="37">
        <v>0</v>
      </c>
      <c r="AE49" s="17">
        <v>0</v>
      </c>
      <c r="AF49" s="18">
        <v>0</v>
      </c>
      <c r="AG49" s="18">
        <v>0</v>
      </c>
      <c r="AH49" s="37">
        <v>0</v>
      </c>
      <c r="AI49" s="17">
        <v>0</v>
      </c>
      <c r="AJ49" s="18">
        <v>0</v>
      </c>
      <c r="AK49" s="18">
        <v>0</v>
      </c>
      <c r="AL49" s="37">
        <v>0</v>
      </c>
      <c r="AM49" s="17">
        <v>0</v>
      </c>
      <c r="AN49" s="18">
        <v>0</v>
      </c>
      <c r="AO49" s="18">
        <v>0</v>
      </c>
      <c r="AP49" s="37">
        <v>0</v>
      </c>
      <c r="AQ49" s="17">
        <v>0</v>
      </c>
      <c r="AR49" s="18">
        <v>0</v>
      </c>
      <c r="AS49" s="18">
        <v>0</v>
      </c>
      <c r="AT49" s="37">
        <v>0</v>
      </c>
      <c r="AU49" s="17">
        <v>0</v>
      </c>
      <c r="AV49" s="18">
        <v>0</v>
      </c>
      <c r="AW49" s="18">
        <v>0</v>
      </c>
      <c r="AX49" s="37">
        <v>0</v>
      </c>
      <c r="AY49" s="17">
        <v>0</v>
      </c>
      <c r="AZ49" s="18">
        <v>0</v>
      </c>
      <c r="BA49" s="18">
        <v>0</v>
      </c>
      <c r="BB49" s="37">
        <v>0</v>
      </c>
      <c r="BC49" s="18">
        <v>0</v>
      </c>
      <c r="BD49" s="18">
        <v>0</v>
      </c>
      <c r="BE49" s="18">
        <v>0</v>
      </c>
      <c r="BF49" s="37">
        <v>0</v>
      </c>
      <c r="BG49" s="17">
        <v>0</v>
      </c>
      <c r="BH49" s="18">
        <v>0</v>
      </c>
      <c r="BI49" s="18">
        <v>0</v>
      </c>
      <c r="BJ49" s="37">
        <v>0</v>
      </c>
      <c r="BK49" s="17">
        <v>0</v>
      </c>
      <c r="BL49" s="18">
        <v>0</v>
      </c>
      <c r="BM49" s="18">
        <v>0</v>
      </c>
      <c r="BN49" s="37">
        <v>0</v>
      </c>
      <c r="BO49" s="17">
        <v>0</v>
      </c>
      <c r="BP49" s="18">
        <v>0</v>
      </c>
      <c r="BQ49" s="18">
        <v>0</v>
      </c>
      <c r="BR49" s="37">
        <v>0</v>
      </c>
      <c r="BS49" s="17">
        <v>0</v>
      </c>
      <c r="BT49" s="18">
        <v>0</v>
      </c>
      <c r="BU49" s="18">
        <v>0</v>
      </c>
      <c r="BV49" s="37">
        <v>0</v>
      </c>
      <c r="BW49" s="17">
        <v>0</v>
      </c>
      <c r="BX49" s="18"/>
      <c r="BY49" s="18"/>
      <c r="BZ49" s="37"/>
    </row>
    <row r="50" spans="1:78" s="3" customFormat="1" ht="15.75" x14ac:dyDescent="0.25">
      <c r="A50" s="16">
        <v>3223</v>
      </c>
      <c r="B50" s="15" t="s">
        <v>25</v>
      </c>
      <c r="C50" s="18">
        <v>0</v>
      </c>
      <c r="D50" s="18">
        <v>0</v>
      </c>
      <c r="E50" s="18">
        <v>0</v>
      </c>
      <c r="F50" s="37">
        <v>0</v>
      </c>
      <c r="G50" s="17">
        <v>0</v>
      </c>
      <c r="H50" s="18">
        <v>0</v>
      </c>
      <c r="I50" s="18">
        <v>0</v>
      </c>
      <c r="J50" s="37">
        <v>0</v>
      </c>
      <c r="K50" s="17">
        <v>0</v>
      </c>
      <c r="L50" s="18">
        <v>0</v>
      </c>
      <c r="M50" s="18">
        <v>0</v>
      </c>
      <c r="N50" s="37">
        <v>0</v>
      </c>
      <c r="O50" s="18">
        <v>0</v>
      </c>
      <c r="P50" s="18">
        <v>0</v>
      </c>
      <c r="Q50" s="18">
        <v>0</v>
      </c>
      <c r="R50" s="37">
        <v>0</v>
      </c>
      <c r="S50" s="17">
        <v>0</v>
      </c>
      <c r="T50" s="18">
        <v>0</v>
      </c>
      <c r="U50" s="18">
        <v>0</v>
      </c>
      <c r="V50" s="37">
        <v>0</v>
      </c>
      <c r="W50" s="17">
        <v>0</v>
      </c>
      <c r="X50" s="18">
        <v>0</v>
      </c>
      <c r="Y50" s="18">
        <v>0</v>
      </c>
      <c r="Z50" s="37">
        <v>0</v>
      </c>
      <c r="AA50" s="18">
        <v>0</v>
      </c>
      <c r="AB50" s="18">
        <v>0</v>
      </c>
      <c r="AC50" s="18">
        <v>0</v>
      </c>
      <c r="AD50" s="37">
        <v>0</v>
      </c>
      <c r="AE50" s="17">
        <v>0</v>
      </c>
      <c r="AF50" s="18">
        <v>0</v>
      </c>
      <c r="AG50" s="18">
        <v>0</v>
      </c>
      <c r="AH50" s="37">
        <v>0</v>
      </c>
      <c r="AI50" s="17">
        <v>0</v>
      </c>
      <c r="AJ50" s="18">
        <v>0</v>
      </c>
      <c r="AK50" s="18">
        <v>0</v>
      </c>
      <c r="AL50" s="37">
        <v>0</v>
      </c>
      <c r="AM50" s="17">
        <v>0</v>
      </c>
      <c r="AN50" s="18">
        <v>0</v>
      </c>
      <c r="AO50" s="18">
        <v>0</v>
      </c>
      <c r="AP50" s="37">
        <v>0</v>
      </c>
      <c r="AQ50" s="17">
        <v>0</v>
      </c>
      <c r="AR50" s="18">
        <v>0</v>
      </c>
      <c r="AS50" s="18">
        <v>0</v>
      </c>
      <c r="AT50" s="37">
        <v>0</v>
      </c>
      <c r="AU50" s="17">
        <v>0</v>
      </c>
      <c r="AV50" s="18">
        <v>0</v>
      </c>
      <c r="AW50" s="18">
        <v>0</v>
      </c>
      <c r="AX50" s="37">
        <v>0</v>
      </c>
      <c r="AY50" s="17">
        <v>0</v>
      </c>
      <c r="AZ50" s="18">
        <v>0</v>
      </c>
      <c r="BA50" s="18">
        <v>0</v>
      </c>
      <c r="BB50" s="37">
        <v>0</v>
      </c>
      <c r="BC50" s="18">
        <v>0</v>
      </c>
      <c r="BD50" s="18">
        <v>0</v>
      </c>
      <c r="BE50" s="18">
        <v>0</v>
      </c>
      <c r="BF50" s="37">
        <v>0</v>
      </c>
      <c r="BG50" s="17">
        <v>0</v>
      </c>
      <c r="BH50" s="18">
        <v>0</v>
      </c>
      <c r="BI50" s="18">
        <v>0</v>
      </c>
      <c r="BJ50" s="37">
        <v>0</v>
      </c>
      <c r="BK50" s="17">
        <v>0</v>
      </c>
      <c r="BL50" s="18">
        <v>0</v>
      </c>
      <c r="BM50" s="18">
        <v>0</v>
      </c>
      <c r="BN50" s="37">
        <v>0</v>
      </c>
      <c r="BO50" s="17">
        <v>0</v>
      </c>
      <c r="BP50" s="18">
        <v>0</v>
      </c>
      <c r="BQ50" s="18">
        <v>0</v>
      </c>
      <c r="BR50" s="37">
        <v>0</v>
      </c>
      <c r="BS50" s="17">
        <v>0</v>
      </c>
      <c r="BT50" s="18">
        <v>0</v>
      </c>
      <c r="BU50" s="18">
        <v>0</v>
      </c>
      <c r="BV50" s="37">
        <v>0</v>
      </c>
      <c r="BW50" s="17">
        <v>0</v>
      </c>
      <c r="BX50" s="18"/>
      <c r="BY50" s="18"/>
      <c r="BZ50" s="37"/>
    </row>
    <row r="51" spans="1:78" s="3" customFormat="1" ht="15.75" x14ac:dyDescent="0.25">
      <c r="A51" s="16">
        <v>3224</v>
      </c>
      <c r="B51" s="15" t="s">
        <v>26</v>
      </c>
      <c r="C51" s="18">
        <v>0</v>
      </c>
      <c r="D51" s="18">
        <v>0</v>
      </c>
      <c r="E51" s="18">
        <v>0</v>
      </c>
      <c r="F51" s="37">
        <v>0</v>
      </c>
      <c r="G51" s="17">
        <v>0</v>
      </c>
      <c r="H51" s="18">
        <v>0</v>
      </c>
      <c r="I51" s="18">
        <v>0</v>
      </c>
      <c r="J51" s="37">
        <v>0</v>
      </c>
      <c r="K51" s="17">
        <v>0</v>
      </c>
      <c r="L51" s="18">
        <v>0</v>
      </c>
      <c r="M51" s="18">
        <v>0</v>
      </c>
      <c r="N51" s="37">
        <v>0</v>
      </c>
      <c r="O51" s="18">
        <v>0</v>
      </c>
      <c r="P51" s="18">
        <v>0</v>
      </c>
      <c r="Q51" s="18">
        <v>0</v>
      </c>
      <c r="R51" s="37">
        <v>0</v>
      </c>
      <c r="S51" s="17">
        <v>0</v>
      </c>
      <c r="T51" s="18">
        <v>0</v>
      </c>
      <c r="U51" s="18">
        <v>0</v>
      </c>
      <c r="V51" s="37">
        <v>0</v>
      </c>
      <c r="W51" s="17">
        <v>0</v>
      </c>
      <c r="X51" s="18">
        <v>0</v>
      </c>
      <c r="Y51" s="18">
        <v>0</v>
      </c>
      <c r="Z51" s="37">
        <v>0</v>
      </c>
      <c r="AA51" s="18">
        <v>0</v>
      </c>
      <c r="AB51" s="18">
        <v>0</v>
      </c>
      <c r="AC51" s="18">
        <v>0</v>
      </c>
      <c r="AD51" s="37">
        <v>0</v>
      </c>
      <c r="AE51" s="17">
        <v>0</v>
      </c>
      <c r="AF51" s="18">
        <v>0</v>
      </c>
      <c r="AG51" s="18">
        <v>0</v>
      </c>
      <c r="AH51" s="37">
        <v>0</v>
      </c>
      <c r="AI51" s="17">
        <v>0</v>
      </c>
      <c r="AJ51" s="18">
        <v>0</v>
      </c>
      <c r="AK51" s="18">
        <v>0</v>
      </c>
      <c r="AL51" s="37">
        <v>0</v>
      </c>
      <c r="AM51" s="17">
        <v>0</v>
      </c>
      <c r="AN51" s="18">
        <v>0</v>
      </c>
      <c r="AO51" s="18">
        <v>0</v>
      </c>
      <c r="AP51" s="37">
        <v>0</v>
      </c>
      <c r="AQ51" s="17">
        <v>0</v>
      </c>
      <c r="AR51" s="18">
        <v>0</v>
      </c>
      <c r="AS51" s="18">
        <v>0</v>
      </c>
      <c r="AT51" s="37">
        <v>0</v>
      </c>
      <c r="AU51" s="17">
        <v>0</v>
      </c>
      <c r="AV51" s="18">
        <v>0</v>
      </c>
      <c r="AW51" s="18">
        <v>0</v>
      </c>
      <c r="AX51" s="37">
        <v>0</v>
      </c>
      <c r="AY51" s="17">
        <v>0</v>
      </c>
      <c r="AZ51" s="18">
        <v>0</v>
      </c>
      <c r="BA51" s="18">
        <v>0</v>
      </c>
      <c r="BB51" s="37">
        <v>0</v>
      </c>
      <c r="BC51" s="18">
        <v>0</v>
      </c>
      <c r="BD51" s="18">
        <v>0</v>
      </c>
      <c r="BE51" s="18">
        <v>0</v>
      </c>
      <c r="BF51" s="37">
        <v>0</v>
      </c>
      <c r="BG51" s="17">
        <v>0</v>
      </c>
      <c r="BH51" s="18">
        <v>0</v>
      </c>
      <c r="BI51" s="18">
        <v>0</v>
      </c>
      <c r="BJ51" s="37">
        <v>0</v>
      </c>
      <c r="BK51" s="17">
        <v>0</v>
      </c>
      <c r="BL51" s="18">
        <v>0</v>
      </c>
      <c r="BM51" s="18">
        <v>0</v>
      </c>
      <c r="BN51" s="37">
        <v>0</v>
      </c>
      <c r="BO51" s="17">
        <v>0</v>
      </c>
      <c r="BP51" s="18">
        <v>0</v>
      </c>
      <c r="BQ51" s="18">
        <v>0</v>
      </c>
      <c r="BR51" s="37">
        <v>0</v>
      </c>
      <c r="BS51" s="17">
        <v>0</v>
      </c>
      <c r="BT51" s="18">
        <v>0</v>
      </c>
      <c r="BU51" s="18">
        <v>0</v>
      </c>
      <c r="BV51" s="37">
        <v>0</v>
      </c>
      <c r="BW51" s="17">
        <v>0</v>
      </c>
      <c r="BX51" s="18"/>
      <c r="BY51" s="18"/>
      <c r="BZ51" s="37"/>
    </row>
    <row r="52" spans="1:78" s="3" customFormat="1" ht="15.75" x14ac:dyDescent="0.25">
      <c r="A52" s="16">
        <v>3225</v>
      </c>
      <c r="B52" s="15" t="s">
        <v>27</v>
      </c>
      <c r="C52" s="18">
        <v>0</v>
      </c>
      <c r="D52" s="18">
        <v>0</v>
      </c>
      <c r="E52" s="18">
        <v>0</v>
      </c>
      <c r="F52" s="37">
        <v>0</v>
      </c>
      <c r="G52" s="17">
        <v>0</v>
      </c>
      <c r="H52" s="18">
        <v>0</v>
      </c>
      <c r="I52" s="18">
        <v>0</v>
      </c>
      <c r="J52" s="37">
        <v>0</v>
      </c>
      <c r="K52" s="17">
        <v>0</v>
      </c>
      <c r="L52" s="18">
        <v>0</v>
      </c>
      <c r="M52" s="18">
        <v>0</v>
      </c>
      <c r="N52" s="37">
        <v>0</v>
      </c>
      <c r="O52" s="18">
        <v>0</v>
      </c>
      <c r="P52" s="18">
        <v>0</v>
      </c>
      <c r="Q52" s="18">
        <v>0</v>
      </c>
      <c r="R52" s="37">
        <v>0</v>
      </c>
      <c r="S52" s="17">
        <v>0</v>
      </c>
      <c r="T52" s="18">
        <v>0</v>
      </c>
      <c r="U52" s="18">
        <v>0</v>
      </c>
      <c r="V52" s="37">
        <v>0</v>
      </c>
      <c r="W52" s="17">
        <v>0</v>
      </c>
      <c r="X52" s="18">
        <v>0</v>
      </c>
      <c r="Y52" s="18">
        <v>0</v>
      </c>
      <c r="Z52" s="37">
        <v>0</v>
      </c>
      <c r="AA52" s="18">
        <v>0</v>
      </c>
      <c r="AB52" s="18">
        <v>0</v>
      </c>
      <c r="AC52" s="18">
        <v>0</v>
      </c>
      <c r="AD52" s="37">
        <v>0</v>
      </c>
      <c r="AE52" s="17">
        <v>0</v>
      </c>
      <c r="AF52" s="18">
        <v>0</v>
      </c>
      <c r="AG52" s="18">
        <v>0</v>
      </c>
      <c r="AH52" s="37">
        <v>0</v>
      </c>
      <c r="AI52" s="17">
        <v>0</v>
      </c>
      <c r="AJ52" s="18">
        <v>0</v>
      </c>
      <c r="AK52" s="18">
        <v>0</v>
      </c>
      <c r="AL52" s="37">
        <v>0</v>
      </c>
      <c r="AM52" s="17">
        <v>0</v>
      </c>
      <c r="AN52" s="18">
        <v>0</v>
      </c>
      <c r="AO52" s="18">
        <v>0</v>
      </c>
      <c r="AP52" s="37">
        <v>0</v>
      </c>
      <c r="AQ52" s="17">
        <v>0</v>
      </c>
      <c r="AR52" s="18">
        <v>0</v>
      </c>
      <c r="AS52" s="18">
        <v>0</v>
      </c>
      <c r="AT52" s="37">
        <v>0</v>
      </c>
      <c r="AU52" s="17">
        <v>0</v>
      </c>
      <c r="AV52" s="18">
        <v>0</v>
      </c>
      <c r="AW52" s="18">
        <v>0</v>
      </c>
      <c r="AX52" s="37">
        <v>0</v>
      </c>
      <c r="AY52" s="17">
        <v>0</v>
      </c>
      <c r="AZ52" s="18">
        <v>0</v>
      </c>
      <c r="BA52" s="18">
        <v>0</v>
      </c>
      <c r="BB52" s="37">
        <v>0</v>
      </c>
      <c r="BC52" s="18">
        <v>0</v>
      </c>
      <c r="BD52" s="18">
        <v>0</v>
      </c>
      <c r="BE52" s="18">
        <v>0</v>
      </c>
      <c r="BF52" s="37">
        <v>0</v>
      </c>
      <c r="BG52" s="17">
        <v>0</v>
      </c>
      <c r="BH52" s="18">
        <v>0</v>
      </c>
      <c r="BI52" s="18">
        <v>0</v>
      </c>
      <c r="BJ52" s="37">
        <v>0</v>
      </c>
      <c r="BK52" s="17">
        <v>0</v>
      </c>
      <c r="BL52" s="18">
        <v>0</v>
      </c>
      <c r="BM52" s="18">
        <v>0</v>
      </c>
      <c r="BN52" s="37">
        <v>0</v>
      </c>
      <c r="BO52" s="17">
        <v>0</v>
      </c>
      <c r="BP52" s="18">
        <v>0</v>
      </c>
      <c r="BQ52" s="18">
        <v>0</v>
      </c>
      <c r="BR52" s="37">
        <v>1.37</v>
      </c>
      <c r="BS52" s="17">
        <v>0</v>
      </c>
      <c r="BT52" s="18">
        <v>1.1100000000000001</v>
      </c>
      <c r="BU52" s="18">
        <v>0</v>
      </c>
      <c r="BV52" s="37">
        <v>0.42</v>
      </c>
      <c r="BW52" s="17">
        <v>0</v>
      </c>
      <c r="BX52" s="18"/>
      <c r="BY52" s="18"/>
      <c r="BZ52" s="37"/>
    </row>
    <row r="53" spans="1:78" s="3" customFormat="1" ht="15.75" x14ac:dyDescent="0.25">
      <c r="A53" s="16">
        <v>3226</v>
      </c>
      <c r="B53" s="15" t="s">
        <v>28</v>
      </c>
      <c r="C53" s="18">
        <v>0</v>
      </c>
      <c r="D53" s="18">
        <v>0</v>
      </c>
      <c r="E53" s="18">
        <v>0</v>
      </c>
      <c r="F53" s="37">
        <v>0</v>
      </c>
      <c r="G53" s="17">
        <v>0</v>
      </c>
      <c r="H53" s="18">
        <v>0</v>
      </c>
      <c r="I53" s="18">
        <v>0</v>
      </c>
      <c r="J53" s="37">
        <v>0</v>
      </c>
      <c r="K53" s="17">
        <v>0</v>
      </c>
      <c r="L53" s="18">
        <v>0</v>
      </c>
      <c r="M53" s="18">
        <v>0</v>
      </c>
      <c r="N53" s="37">
        <v>0</v>
      </c>
      <c r="O53" s="18">
        <v>0</v>
      </c>
      <c r="P53" s="18">
        <v>0</v>
      </c>
      <c r="Q53" s="18">
        <v>0</v>
      </c>
      <c r="R53" s="37">
        <v>0</v>
      </c>
      <c r="S53" s="17">
        <v>0</v>
      </c>
      <c r="T53" s="18">
        <v>0</v>
      </c>
      <c r="U53" s="18">
        <v>0</v>
      </c>
      <c r="V53" s="37">
        <v>0</v>
      </c>
      <c r="W53" s="17">
        <v>0</v>
      </c>
      <c r="X53" s="18">
        <v>0</v>
      </c>
      <c r="Y53" s="18">
        <v>0</v>
      </c>
      <c r="Z53" s="37">
        <v>0</v>
      </c>
      <c r="AA53" s="18">
        <v>0</v>
      </c>
      <c r="AB53" s="18">
        <v>0</v>
      </c>
      <c r="AC53" s="18">
        <v>0</v>
      </c>
      <c r="AD53" s="37">
        <v>0</v>
      </c>
      <c r="AE53" s="17">
        <v>0</v>
      </c>
      <c r="AF53" s="18">
        <v>0</v>
      </c>
      <c r="AG53" s="18">
        <v>0</v>
      </c>
      <c r="AH53" s="37">
        <v>0</v>
      </c>
      <c r="AI53" s="17">
        <v>0</v>
      </c>
      <c r="AJ53" s="18">
        <v>0</v>
      </c>
      <c r="AK53" s="18">
        <v>0</v>
      </c>
      <c r="AL53" s="37">
        <v>0</v>
      </c>
      <c r="AM53" s="17">
        <v>0</v>
      </c>
      <c r="AN53" s="18">
        <v>0</v>
      </c>
      <c r="AO53" s="18">
        <v>0</v>
      </c>
      <c r="AP53" s="37">
        <v>0</v>
      </c>
      <c r="AQ53" s="17">
        <v>0</v>
      </c>
      <c r="AR53" s="18">
        <v>0</v>
      </c>
      <c r="AS53" s="18">
        <v>0</v>
      </c>
      <c r="AT53" s="37">
        <v>0</v>
      </c>
      <c r="AU53" s="17">
        <v>0</v>
      </c>
      <c r="AV53" s="18">
        <v>0</v>
      </c>
      <c r="AW53" s="18">
        <v>0</v>
      </c>
      <c r="AX53" s="37">
        <v>0</v>
      </c>
      <c r="AY53" s="17">
        <v>0</v>
      </c>
      <c r="AZ53" s="18">
        <v>0</v>
      </c>
      <c r="BA53" s="18">
        <v>0</v>
      </c>
      <c r="BB53" s="37">
        <v>0</v>
      </c>
      <c r="BC53" s="18">
        <v>0</v>
      </c>
      <c r="BD53" s="18">
        <v>0</v>
      </c>
      <c r="BE53" s="18">
        <v>0</v>
      </c>
      <c r="BF53" s="37">
        <v>0</v>
      </c>
      <c r="BG53" s="17">
        <v>0</v>
      </c>
      <c r="BH53" s="18">
        <v>0</v>
      </c>
      <c r="BI53" s="18">
        <v>0</v>
      </c>
      <c r="BJ53" s="37">
        <v>0</v>
      </c>
      <c r="BK53" s="17">
        <v>0</v>
      </c>
      <c r="BL53" s="18">
        <v>0</v>
      </c>
      <c r="BM53" s="18">
        <v>0</v>
      </c>
      <c r="BN53" s="37">
        <v>0</v>
      </c>
      <c r="BO53" s="17">
        <v>0</v>
      </c>
      <c r="BP53" s="18">
        <v>0</v>
      </c>
      <c r="BQ53" s="18">
        <v>0</v>
      </c>
      <c r="BR53" s="37">
        <v>0</v>
      </c>
      <c r="BS53" s="17">
        <v>0</v>
      </c>
      <c r="BT53" s="18">
        <v>0</v>
      </c>
      <c r="BU53" s="18">
        <v>0</v>
      </c>
      <c r="BV53" s="37">
        <v>0</v>
      </c>
      <c r="BW53" s="17">
        <v>0</v>
      </c>
      <c r="BX53" s="18"/>
      <c r="BY53" s="18"/>
      <c r="BZ53" s="37"/>
    </row>
    <row r="54" spans="1:78" s="3" customFormat="1" ht="15.75" x14ac:dyDescent="0.25">
      <c r="A54" s="16">
        <v>3227</v>
      </c>
      <c r="B54" s="15" t="s">
        <v>29</v>
      </c>
      <c r="C54" s="18">
        <v>0</v>
      </c>
      <c r="D54" s="18">
        <v>0</v>
      </c>
      <c r="E54" s="18">
        <v>0</v>
      </c>
      <c r="F54" s="37">
        <v>0</v>
      </c>
      <c r="G54" s="17">
        <v>0</v>
      </c>
      <c r="H54" s="18">
        <v>0</v>
      </c>
      <c r="I54" s="18">
        <v>0</v>
      </c>
      <c r="J54" s="37">
        <v>0</v>
      </c>
      <c r="K54" s="17">
        <v>0</v>
      </c>
      <c r="L54" s="18">
        <v>0</v>
      </c>
      <c r="M54" s="18">
        <v>0</v>
      </c>
      <c r="N54" s="37">
        <v>0</v>
      </c>
      <c r="O54" s="18">
        <v>0</v>
      </c>
      <c r="P54" s="18">
        <v>0</v>
      </c>
      <c r="Q54" s="18">
        <v>0</v>
      </c>
      <c r="R54" s="37">
        <v>0</v>
      </c>
      <c r="S54" s="17">
        <v>0</v>
      </c>
      <c r="T54" s="18">
        <v>0</v>
      </c>
      <c r="U54" s="18">
        <v>0</v>
      </c>
      <c r="V54" s="37">
        <v>0</v>
      </c>
      <c r="W54" s="17">
        <v>0</v>
      </c>
      <c r="X54" s="18">
        <v>0</v>
      </c>
      <c r="Y54" s="18">
        <v>0</v>
      </c>
      <c r="Z54" s="37">
        <v>0</v>
      </c>
      <c r="AA54" s="18">
        <v>0</v>
      </c>
      <c r="AB54" s="18">
        <v>0</v>
      </c>
      <c r="AC54" s="18">
        <v>0</v>
      </c>
      <c r="AD54" s="37">
        <v>0</v>
      </c>
      <c r="AE54" s="17">
        <v>0</v>
      </c>
      <c r="AF54" s="18">
        <v>0</v>
      </c>
      <c r="AG54" s="18">
        <v>0</v>
      </c>
      <c r="AH54" s="37">
        <v>0</v>
      </c>
      <c r="AI54" s="17">
        <v>0</v>
      </c>
      <c r="AJ54" s="18">
        <v>0</v>
      </c>
      <c r="AK54" s="18">
        <v>0</v>
      </c>
      <c r="AL54" s="37">
        <v>0</v>
      </c>
      <c r="AM54" s="17">
        <v>0</v>
      </c>
      <c r="AN54" s="18">
        <v>0</v>
      </c>
      <c r="AO54" s="18">
        <v>0</v>
      </c>
      <c r="AP54" s="37">
        <v>0</v>
      </c>
      <c r="AQ54" s="17">
        <v>0</v>
      </c>
      <c r="AR54" s="18">
        <v>0</v>
      </c>
      <c r="AS54" s="18">
        <v>0</v>
      </c>
      <c r="AT54" s="37">
        <v>0</v>
      </c>
      <c r="AU54" s="17">
        <v>0</v>
      </c>
      <c r="AV54" s="18">
        <v>0</v>
      </c>
      <c r="AW54" s="18">
        <v>0</v>
      </c>
      <c r="AX54" s="37">
        <v>0</v>
      </c>
      <c r="AY54" s="17">
        <v>0</v>
      </c>
      <c r="AZ54" s="18">
        <v>0</v>
      </c>
      <c r="BA54" s="18">
        <v>0</v>
      </c>
      <c r="BB54" s="37">
        <v>0</v>
      </c>
      <c r="BC54" s="18">
        <v>0</v>
      </c>
      <c r="BD54" s="18">
        <v>0</v>
      </c>
      <c r="BE54" s="18">
        <v>0</v>
      </c>
      <c r="BF54" s="37">
        <v>0</v>
      </c>
      <c r="BG54" s="17">
        <v>0</v>
      </c>
      <c r="BH54" s="18">
        <v>0</v>
      </c>
      <c r="BI54" s="18">
        <v>0</v>
      </c>
      <c r="BJ54" s="37">
        <v>0</v>
      </c>
      <c r="BK54" s="17">
        <v>0</v>
      </c>
      <c r="BL54" s="18">
        <v>0</v>
      </c>
      <c r="BM54" s="18">
        <v>0</v>
      </c>
      <c r="BN54" s="37">
        <v>0</v>
      </c>
      <c r="BO54" s="17">
        <v>0</v>
      </c>
      <c r="BP54" s="18">
        <v>0</v>
      </c>
      <c r="BQ54" s="18">
        <v>0</v>
      </c>
      <c r="BR54" s="37">
        <v>0</v>
      </c>
      <c r="BS54" s="17">
        <v>0</v>
      </c>
      <c r="BT54" s="18">
        <v>0</v>
      </c>
      <c r="BU54" s="18">
        <v>0</v>
      </c>
      <c r="BV54" s="37">
        <v>0</v>
      </c>
      <c r="BW54" s="17">
        <v>0</v>
      </c>
      <c r="BX54" s="18"/>
      <c r="BY54" s="18"/>
      <c r="BZ54" s="37"/>
    </row>
    <row r="55" spans="1:78" s="3" customFormat="1" ht="15.75" x14ac:dyDescent="0.25">
      <c r="A55" s="16">
        <v>3228</v>
      </c>
      <c r="B55" s="15" t="s">
        <v>30</v>
      </c>
      <c r="C55" s="18">
        <v>0</v>
      </c>
      <c r="D55" s="18">
        <v>0</v>
      </c>
      <c r="E55" s="18">
        <v>0</v>
      </c>
      <c r="F55" s="37">
        <v>0</v>
      </c>
      <c r="G55" s="17">
        <v>0</v>
      </c>
      <c r="H55" s="18">
        <v>0</v>
      </c>
      <c r="I55" s="18">
        <v>0</v>
      </c>
      <c r="J55" s="37">
        <v>0</v>
      </c>
      <c r="K55" s="17">
        <v>0</v>
      </c>
      <c r="L55" s="18">
        <v>0</v>
      </c>
      <c r="M55" s="18">
        <v>0</v>
      </c>
      <c r="N55" s="37">
        <v>0</v>
      </c>
      <c r="O55" s="18">
        <v>0</v>
      </c>
      <c r="P55" s="18">
        <v>0</v>
      </c>
      <c r="Q55" s="18">
        <v>0</v>
      </c>
      <c r="R55" s="37">
        <v>0</v>
      </c>
      <c r="S55" s="17">
        <v>0</v>
      </c>
      <c r="T55" s="18">
        <v>0</v>
      </c>
      <c r="U55" s="18">
        <v>0</v>
      </c>
      <c r="V55" s="37">
        <v>0</v>
      </c>
      <c r="W55" s="17">
        <v>0</v>
      </c>
      <c r="X55" s="18">
        <v>0</v>
      </c>
      <c r="Y55" s="18">
        <v>0</v>
      </c>
      <c r="Z55" s="37">
        <v>0</v>
      </c>
      <c r="AA55" s="18">
        <v>0</v>
      </c>
      <c r="AB55" s="18">
        <v>0</v>
      </c>
      <c r="AC55" s="18">
        <v>0</v>
      </c>
      <c r="AD55" s="37">
        <v>0</v>
      </c>
      <c r="AE55" s="17">
        <v>0</v>
      </c>
      <c r="AF55" s="18">
        <v>0</v>
      </c>
      <c r="AG55" s="18">
        <v>0</v>
      </c>
      <c r="AH55" s="37">
        <v>0</v>
      </c>
      <c r="AI55" s="17">
        <v>0</v>
      </c>
      <c r="AJ55" s="18">
        <v>0</v>
      </c>
      <c r="AK55" s="18">
        <v>0</v>
      </c>
      <c r="AL55" s="37">
        <v>0</v>
      </c>
      <c r="AM55" s="17">
        <v>0</v>
      </c>
      <c r="AN55" s="18">
        <v>0</v>
      </c>
      <c r="AO55" s="18">
        <v>0</v>
      </c>
      <c r="AP55" s="37">
        <v>0</v>
      </c>
      <c r="AQ55" s="17">
        <v>0</v>
      </c>
      <c r="AR55" s="18">
        <v>0</v>
      </c>
      <c r="AS55" s="18">
        <v>0</v>
      </c>
      <c r="AT55" s="37">
        <v>0</v>
      </c>
      <c r="AU55" s="17">
        <v>0</v>
      </c>
      <c r="AV55" s="18">
        <v>0</v>
      </c>
      <c r="AW55" s="18">
        <v>0</v>
      </c>
      <c r="AX55" s="37">
        <v>0</v>
      </c>
      <c r="AY55" s="17">
        <v>0</v>
      </c>
      <c r="AZ55" s="18">
        <v>0</v>
      </c>
      <c r="BA55" s="18">
        <v>0</v>
      </c>
      <c r="BB55" s="37">
        <v>0</v>
      </c>
      <c r="BC55" s="18">
        <v>0</v>
      </c>
      <c r="BD55" s="18">
        <v>0</v>
      </c>
      <c r="BE55" s="18">
        <v>0</v>
      </c>
      <c r="BF55" s="37">
        <v>0</v>
      </c>
      <c r="BG55" s="17">
        <v>0</v>
      </c>
      <c r="BH55" s="18">
        <v>0</v>
      </c>
      <c r="BI55" s="18">
        <v>0</v>
      </c>
      <c r="BJ55" s="37">
        <v>0</v>
      </c>
      <c r="BK55" s="17">
        <v>0</v>
      </c>
      <c r="BL55" s="18">
        <v>0</v>
      </c>
      <c r="BM55" s="18">
        <v>0</v>
      </c>
      <c r="BN55" s="37">
        <v>0</v>
      </c>
      <c r="BO55" s="17">
        <v>0</v>
      </c>
      <c r="BP55" s="18">
        <v>0</v>
      </c>
      <c r="BQ55" s="18">
        <v>0</v>
      </c>
      <c r="BR55" s="37">
        <v>0</v>
      </c>
      <c r="BS55" s="17">
        <v>0</v>
      </c>
      <c r="BT55" s="18">
        <v>0</v>
      </c>
      <c r="BU55" s="18">
        <v>0</v>
      </c>
      <c r="BV55" s="37">
        <v>0</v>
      </c>
      <c r="BW55" s="17">
        <v>0</v>
      </c>
      <c r="BX55" s="18"/>
      <c r="BY55" s="18"/>
      <c r="BZ55" s="37"/>
    </row>
    <row r="56" spans="1:78" s="3" customFormat="1" ht="15.75" x14ac:dyDescent="0.25">
      <c r="A56" s="5">
        <v>33</v>
      </c>
      <c r="B56" s="24" t="s">
        <v>31</v>
      </c>
      <c r="C56" s="14">
        <v>-12.2</v>
      </c>
      <c r="D56" s="14">
        <v>-25.1</v>
      </c>
      <c r="E56" s="14">
        <v>-13.7</v>
      </c>
      <c r="F56" s="36">
        <v>-29.8</v>
      </c>
      <c r="G56" s="13">
        <v>9.6999999999999993</v>
      </c>
      <c r="H56" s="14">
        <v>-30.4</v>
      </c>
      <c r="I56" s="14">
        <v>41.7</v>
      </c>
      <c r="J56" s="36">
        <v>-6.5</v>
      </c>
      <c r="K56" s="13">
        <v>6.3</v>
      </c>
      <c r="L56" s="14">
        <v>565.79999999999995</v>
      </c>
      <c r="M56" s="14">
        <v>213.5</v>
      </c>
      <c r="N56" s="36">
        <v>176.6</v>
      </c>
      <c r="O56" s="14">
        <v>-153.6</v>
      </c>
      <c r="P56" s="14">
        <v>27.1</v>
      </c>
      <c r="Q56" s="14">
        <v>349.6</v>
      </c>
      <c r="R56" s="36">
        <v>474.4</v>
      </c>
      <c r="S56" s="13">
        <v>461.3</v>
      </c>
      <c r="T56" s="14">
        <v>72.599999999999994</v>
      </c>
      <c r="U56" s="14">
        <v>357.9</v>
      </c>
      <c r="V56" s="36">
        <v>384.2</v>
      </c>
      <c r="W56" s="13">
        <v>49.8</v>
      </c>
      <c r="X56" s="14">
        <v>204.1</v>
      </c>
      <c r="Y56" s="14">
        <v>104.9</v>
      </c>
      <c r="Z56" s="36">
        <v>224.4</v>
      </c>
      <c r="AA56" s="14">
        <v>55.6</v>
      </c>
      <c r="AB56" s="14">
        <v>123.2</v>
      </c>
      <c r="AC56" s="14">
        <v>318.39999999999998</v>
      </c>
      <c r="AD56" s="36">
        <v>111.6</v>
      </c>
      <c r="AE56" s="13">
        <v>68.8</v>
      </c>
      <c r="AF56" s="14">
        <v>-122.7</v>
      </c>
      <c r="AG56" s="14">
        <v>47.2</v>
      </c>
      <c r="AH56" s="36">
        <v>230.8</v>
      </c>
      <c r="AI56" s="13">
        <v>156.9</v>
      </c>
      <c r="AJ56" s="14">
        <v>55.5</v>
      </c>
      <c r="AK56" s="14">
        <v>383.8</v>
      </c>
      <c r="AL56" s="36">
        <v>413.8</v>
      </c>
      <c r="AM56" s="13">
        <v>135.19999999999999</v>
      </c>
      <c r="AN56" s="14">
        <v>420</v>
      </c>
      <c r="AO56" s="14">
        <v>78</v>
      </c>
      <c r="AP56" s="36">
        <v>308</v>
      </c>
      <c r="AQ56" s="13">
        <v>-24.9</v>
      </c>
      <c r="AR56" s="14">
        <v>156.19999999999999</v>
      </c>
      <c r="AS56" s="14">
        <v>242.7</v>
      </c>
      <c r="AT56" s="36">
        <v>692.6</v>
      </c>
      <c r="AU56" s="13">
        <v>80</v>
      </c>
      <c r="AV56" s="14">
        <v>521.5</v>
      </c>
      <c r="AW56" s="14">
        <v>266.2</v>
      </c>
      <c r="AX56" s="36">
        <v>268.5</v>
      </c>
      <c r="AY56" s="13">
        <v>115.7</v>
      </c>
      <c r="AZ56" s="14">
        <v>62.2</v>
      </c>
      <c r="BA56" s="14">
        <v>85.4</v>
      </c>
      <c r="BB56" s="36">
        <v>861.2</v>
      </c>
      <c r="BC56" s="14">
        <v>16.989999999999998</v>
      </c>
      <c r="BD56" s="14">
        <v>169.19</v>
      </c>
      <c r="BE56" s="14">
        <v>122.58</v>
      </c>
      <c r="BF56" s="36">
        <v>1068.69</v>
      </c>
      <c r="BG56" s="13">
        <v>570.71</v>
      </c>
      <c r="BH56" s="14">
        <v>1737.45</v>
      </c>
      <c r="BI56" s="14">
        <v>1942.65</v>
      </c>
      <c r="BJ56" s="36">
        <v>2115.5700000000002</v>
      </c>
      <c r="BK56" s="13">
        <v>993.85</v>
      </c>
      <c r="BL56" s="14">
        <v>301.86</v>
      </c>
      <c r="BM56" s="14">
        <v>-140.36000000000001</v>
      </c>
      <c r="BN56" s="36">
        <v>1394.1</v>
      </c>
      <c r="BO56" s="13">
        <v>494.86</v>
      </c>
      <c r="BP56" s="14">
        <v>225.47</v>
      </c>
      <c r="BQ56" s="14">
        <v>756.29</v>
      </c>
      <c r="BR56" s="36">
        <v>1229.4000000000001</v>
      </c>
      <c r="BS56" s="13">
        <v>68.7</v>
      </c>
      <c r="BT56" s="14">
        <v>783.67</v>
      </c>
      <c r="BU56" s="14">
        <v>711.93</v>
      </c>
      <c r="BV56" s="36">
        <v>791.58</v>
      </c>
      <c r="BW56" s="13">
        <v>185.45</v>
      </c>
      <c r="BX56" s="14"/>
      <c r="BY56" s="14"/>
      <c r="BZ56" s="36"/>
    </row>
    <row r="57" spans="1:78" s="2" customFormat="1" ht="15.75" x14ac:dyDescent="0.25">
      <c r="A57" s="5">
        <v>3301</v>
      </c>
      <c r="B57" s="25" t="s">
        <v>23</v>
      </c>
      <c r="C57" s="14">
        <v>0</v>
      </c>
      <c r="D57" s="14">
        <v>0</v>
      </c>
      <c r="E57" s="14">
        <v>0</v>
      </c>
      <c r="F57" s="36">
        <v>0</v>
      </c>
      <c r="G57" s="13">
        <v>0</v>
      </c>
      <c r="H57" s="14">
        <v>0</v>
      </c>
      <c r="I57" s="14">
        <v>0</v>
      </c>
      <c r="J57" s="36">
        <v>0</v>
      </c>
      <c r="K57" s="13">
        <v>0</v>
      </c>
      <c r="L57" s="14">
        <v>0</v>
      </c>
      <c r="M57" s="14">
        <v>0</v>
      </c>
      <c r="N57" s="36">
        <v>0</v>
      </c>
      <c r="O57" s="14">
        <v>0</v>
      </c>
      <c r="P57" s="14">
        <v>0</v>
      </c>
      <c r="Q57" s="14">
        <v>0</v>
      </c>
      <c r="R57" s="36">
        <v>0</v>
      </c>
      <c r="S57" s="13">
        <v>0</v>
      </c>
      <c r="T57" s="14">
        <v>0</v>
      </c>
      <c r="U57" s="14">
        <v>0</v>
      </c>
      <c r="V57" s="36">
        <v>0</v>
      </c>
      <c r="W57" s="13">
        <v>0</v>
      </c>
      <c r="X57" s="14">
        <v>0</v>
      </c>
      <c r="Y57" s="14">
        <v>0</v>
      </c>
      <c r="Z57" s="36">
        <v>0</v>
      </c>
      <c r="AA57" s="14">
        <v>0</v>
      </c>
      <c r="AB57" s="14">
        <v>0</v>
      </c>
      <c r="AC57" s="14">
        <v>0</v>
      </c>
      <c r="AD57" s="36">
        <v>0</v>
      </c>
      <c r="AE57" s="13">
        <v>0</v>
      </c>
      <c r="AF57" s="14">
        <v>0</v>
      </c>
      <c r="AG57" s="14">
        <v>0</v>
      </c>
      <c r="AH57" s="36">
        <v>0</v>
      </c>
      <c r="AI57" s="13">
        <v>0</v>
      </c>
      <c r="AJ57" s="14">
        <v>0</v>
      </c>
      <c r="AK57" s="14">
        <v>0</v>
      </c>
      <c r="AL57" s="36">
        <v>0</v>
      </c>
      <c r="AM57" s="13">
        <v>0</v>
      </c>
      <c r="AN57" s="14">
        <v>0</v>
      </c>
      <c r="AO57" s="14">
        <v>0</v>
      </c>
      <c r="AP57" s="36">
        <v>0</v>
      </c>
      <c r="AQ57" s="13">
        <v>0</v>
      </c>
      <c r="AR57" s="14">
        <v>0</v>
      </c>
      <c r="AS57" s="14">
        <v>0</v>
      </c>
      <c r="AT57" s="36">
        <v>0</v>
      </c>
      <c r="AU57" s="13">
        <v>0</v>
      </c>
      <c r="AV57" s="14">
        <v>0</v>
      </c>
      <c r="AW57" s="14">
        <v>0</v>
      </c>
      <c r="AX57" s="36">
        <v>0</v>
      </c>
      <c r="AY57" s="13">
        <v>0</v>
      </c>
      <c r="AZ57" s="14">
        <v>0</v>
      </c>
      <c r="BA57" s="14">
        <v>0</v>
      </c>
      <c r="BB57" s="36">
        <v>0</v>
      </c>
      <c r="BC57" s="14">
        <v>0</v>
      </c>
      <c r="BD57" s="14">
        <v>0</v>
      </c>
      <c r="BE57" s="14">
        <v>0</v>
      </c>
      <c r="BF57" s="36">
        <v>0</v>
      </c>
      <c r="BG57" s="13">
        <v>0</v>
      </c>
      <c r="BH57" s="14">
        <v>0</v>
      </c>
      <c r="BI57" s="14">
        <v>0</v>
      </c>
      <c r="BJ57" s="36">
        <v>0</v>
      </c>
      <c r="BK57" s="13">
        <v>0</v>
      </c>
      <c r="BL57" s="14">
        <v>0</v>
      </c>
      <c r="BM57" s="14">
        <v>0</v>
      </c>
      <c r="BN57" s="36">
        <v>0</v>
      </c>
      <c r="BO57" s="13">
        <v>0</v>
      </c>
      <c r="BP57" s="14">
        <v>0</v>
      </c>
      <c r="BQ57" s="14">
        <v>0</v>
      </c>
      <c r="BR57" s="36">
        <v>0</v>
      </c>
      <c r="BS57" s="13">
        <v>0</v>
      </c>
      <c r="BT57" s="14">
        <v>0</v>
      </c>
      <c r="BU57" s="14">
        <v>0</v>
      </c>
      <c r="BV57" s="36">
        <v>0</v>
      </c>
      <c r="BW57" s="13">
        <v>0</v>
      </c>
      <c r="BX57" s="14"/>
      <c r="BY57" s="14"/>
      <c r="BZ57" s="36"/>
    </row>
    <row r="58" spans="1:78" s="2" customFormat="1" ht="15.75" x14ac:dyDescent="0.25">
      <c r="A58" s="5">
        <v>3302</v>
      </c>
      <c r="B58" s="25" t="s">
        <v>24</v>
      </c>
      <c r="C58" s="14">
        <v>0</v>
      </c>
      <c r="D58" s="14">
        <v>0</v>
      </c>
      <c r="E58" s="14">
        <v>0</v>
      </c>
      <c r="F58" s="36">
        <v>0</v>
      </c>
      <c r="G58" s="13">
        <v>0</v>
      </c>
      <c r="H58" s="14">
        <v>0</v>
      </c>
      <c r="I58" s="14">
        <v>0</v>
      </c>
      <c r="J58" s="36">
        <v>0</v>
      </c>
      <c r="K58" s="13">
        <v>0</v>
      </c>
      <c r="L58" s="14">
        <v>0</v>
      </c>
      <c r="M58" s="14">
        <v>0</v>
      </c>
      <c r="N58" s="36">
        <v>0</v>
      </c>
      <c r="O58" s="14">
        <v>0</v>
      </c>
      <c r="P58" s="14">
        <v>0</v>
      </c>
      <c r="Q58" s="14">
        <v>0</v>
      </c>
      <c r="R58" s="36">
        <v>0</v>
      </c>
      <c r="S58" s="13">
        <v>0</v>
      </c>
      <c r="T58" s="14">
        <v>0</v>
      </c>
      <c r="U58" s="14">
        <v>0</v>
      </c>
      <c r="V58" s="36">
        <v>0</v>
      </c>
      <c r="W58" s="13">
        <v>0</v>
      </c>
      <c r="X58" s="14">
        <v>0</v>
      </c>
      <c r="Y58" s="14">
        <v>0</v>
      </c>
      <c r="Z58" s="36">
        <v>0</v>
      </c>
      <c r="AA58" s="14">
        <v>0</v>
      </c>
      <c r="AB58" s="14">
        <v>0</v>
      </c>
      <c r="AC58" s="14">
        <v>0</v>
      </c>
      <c r="AD58" s="36">
        <v>0</v>
      </c>
      <c r="AE58" s="13">
        <v>0</v>
      </c>
      <c r="AF58" s="14">
        <v>0</v>
      </c>
      <c r="AG58" s="14">
        <v>0</v>
      </c>
      <c r="AH58" s="36">
        <v>0</v>
      </c>
      <c r="AI58" s="13">
        <v>0</v>
      </c>
      <c r="AJ58" s="14">
        <v>0</v>
      </c>
      <c r="AK58" s="14">
        <v>0</v>
      </c>
      <c r="AL58" s="36">
        <v>0</v>
      </c>
      <c r="AM58" s="13">
        <v>0</v>
      </c>
      <c r="AN58" s="14">
        <v>0</v>
      </c>
      <c r="AO58" s="14">
        <v>0</v>
      </c>
      <c r="AP58" s="36">
        <v>0</v>
      </c>
      <c r="AQ58" s="13">
        <v>0</v>
      </c>
      <c r="AR58" s="14">
        <v>0</v>
      </c>
      <c r="AS58" s="14">
        <v>0</v>
      </c>
      <c r="AT58" s="36">
        <v>0</v>
      </c>
      <c r="AU58" s="13">
        <v>0</v>
      </c>
      <c r="AV58" s="14">
        <v>0</v>
      </c>
      <c r="AW58" s="14">
        <v>0</v>
      </c>
      <c r="AX58" s="36">
        <v>0</v>
      </c>
      <c r="AY58" s="13">
        <v>0</v>
      </c>
      <c r="AZ58" s="14">
        <v>0</v>
      </c>
      <c r="BA58" s="14">
        <v>0</v>
      </c>
      <c r="BB58" s="36">
        <v>0</v>
      </c>
      <c r="BC58" s="14">
        <v>0</v>
      </c>
      <c r="BD58" s="14">
        <v>0</v>
      </c>
      <c r="BE58" s="14">
        <v>0</v>
      </c>
      <c r="BF58" s="36">
        <v>0</v>
      </c>
      <c r="BG58" s="13">
        <v>0</v>
      </c>
      <c r="BH58" s="14">
        <v>0</v>
      </c>
      <c r="BI58" s="14">
        <v>0</v>
      </c>
      <c r="BJ58" s="36">
        <v>0</v>
      </c>
      <c r="BK58" s="13">
        <v>0</v>
      </c>
      <c r="BL58" s="14">
        <v>0</v>
      </c>
      <c r="BM58" s="14">
        <v>0</v>
      </c>
      <c r="BN58" s="36">
        <v>0</v>
      </c>
      <c r="BO58" s="13">
        <v>0</v>
      </c>
      <c r="BP58" s="14">
        <v>0</v>
      </c>
      <c r="BQ58" s="14">
        <v>0</v>
      </c>
      <c r="BR58" s="36">
        <v>0</v>
      </c>
      <c r="BS58" s="13">
        <v>0</v>
      </c>
      <c r="BT58" s="14">
        <v>0</v>
      </c>
      <c r="BU58" s="14">
        <v>0</v>
      </c>
      <c r="BV58" s="36">
        <v>0</v>
      </c>
      <c r="BW58" s="13">
        <v>0</v>
      </c>
      <c r="BX58" s="14"/>
      <c r="BY58" s="14"/>
      <c r="BZ58" s="36"/>
    </row>
    <row r="59" spans="1:78" s="2" customFormat="1" ht="15.75" x14ac:dyDescent="0.25">
      <c r="A59" s="5">
        <v>3303</v>
      </c>
      <c r="B59" s="25" t="s">
        <v>25</v>
      </c>
      <c r="C59" s="14">
        <v>-11.9</v>
      </c>
      <c r="D59" s="14">
        <v>-8.5</v>
      </c>
      <c r="E59" s="14">
        <v>0</v>
      </c>
      <c r="F59" s="36">
        <v>0</v>
      </c>
      <c r="G59" s="13">
        <v>0</v>
      </c>
      <c r="H59" s="14">
        <v>0</v>
      </c>
      <c r="I59" s="14">
        <v>0</v>
      </c>
      <c r="J59" s="36">
        <v>0</v>
      </c>
      <c r="K59" s="13">
        <v>0</v>
      </c>
      <c r="L59" s="14">
        <v>540.9</v>
      </c>
      <c r="M59" s="14">
        <v>182.9</v>
      </c>
      <c r="N59" s="36">
        <v>-30</v>
      </c>
      <c r="O59" s="14">
        <v>-8</v>
      </c>
      <c r="P59" s="14">
        <v>-10</v>
      </c>
      <c r="Q59" s="14">
        <v>55.6</v>
      </c>
      <c r="R59" s="36">
        <v>186.9</v>
      </c>
      <c r="S59" s="13">
        <v>55</v>
      </c>
      <c r="T59" s="14">
        <v>31.4</v>
      </c>
      <c r="U59" s="14">
        <v>56.8</v>
      </c>
      <c r="V59" s="36">
        <v>-6.3</v>
      </c>
      <c r="W59" s="13">
        <v>6.8</v>
      </c>
      <c r="X59" s="14">
        <v>133.5</v>
      </c>
      <c r="Y59" s="14">
        <v>-3.2</v>
      </c>
      <c r="Z59" s="36">
        <v>10.6</v>
      </c>
      <c r="AA59" s="14">
        <v>17.8</v>
      </c>
      <c r="AB59" s="14">
        <v>17.7</v>
      </c>
      <c r="AC59" s="14">
        <v>-11.1</v>
      </c>
      <c r="AD59" s="36">
        <v>-10.3</v>
      </c>
      <c r="AE59" s="13">
        <v>0</v>
      </c>
      <c r="AF59" s="14">
        <v>-77.599999999999994</v>
      </c>
      <c r="AG59" s="14">
        <v>23.1</v>
      </c>
      <c r="AH59" s="36">
        <v>152.6</v>
      </c>
      <c r="AI59" s="13">
        <v>222.8</v>
      </c>
      <c r="AJ59" s="14">
        <v>107.9</v>
      </c>
      <c r="AK59" s="14">
        <v>147</v>
      </c>
      <c r="AL59" s="36">
        <v>60.1</v>
      </c>
      <c r="AM59" s="13">
        <v>193.6</v>
      </c>
      <c r="AN59" s="14">
        <v>86.5</v>
      </c>
      <c r="AO59" s="14">
        <v>23.4</v>
      </c>
      <c r="AP59" s="36">
        <v>-23.8</v>
      </c>
      <c r="AQ59" s="13">
        <v>-46.2</v>
      </c>
      <c r="AR59" s="14">
        <v>90.3</v>
      </c>
      <c r="AS59" s="14">
        <v>138.9</v>
      </c>
      <c r="AT59" s="36">
        <v>160.4</v>
      </c>
      <c r="AU59" s="13">
        <v>81.900000000000006</v>
      </c>
      <c r="AV59" s="14">
        <v>165.7</v>
      </c>
      <c r="AW59" s="14">
        <v>66.400000000000006</v>
      </c>
      <c r="AX59" s="36">
        <v>50.5</v>
      </c>
      <c r="AY59" s="13">
        <v>-12.6</v>
      </c>
      <c r="AZ59" s="14">
        <v>79.3</v>
      </c>
      <c r="BA59" s="14">
        <v>150.1</v>
      </c>
      <c r="BB59" s="36">
        <v>170.4</v>
      </c>
      <c r="BC59" s="14">
        <v>33.07</v>
      </c>
      <c r="BD59" s="14">
        <v>220.62</v>
      </c>
      <c r="BE59" s="14">
        <v>140.31</v>
      </c>
      <c r="BF59" s="36">
        <v>514.78</v>
      </c>
      <c r="BG59" s="13">
        <v>348.8</v>
      </c>
      <c r="BH59" s="14">
        <v>836.03</v>
      </c>
      <c r="BI59" s="14">
        <v>379.82</v>
      </c>
      <c r="BJ59" s="36">
        <v>448.32</v>
      </c>
      <c r="BK59" s="13">
        <v>-271.13</v>
      </c>
      <c r="BL59" s="14">
        <v>-101.5</v>
      </c>
      <c r="BM59" s="14">
        <v>-291.14</v>
      </c>
      <c r="BN59" s="36">
        <v>344.66</v>
      </c>
      <c r="BO59" s="13">
        <v>401.4</v>
      </c>
      <c r="BP59" s="14">
        <v>8.23</v>
      </c>
      <c r="BQ59" s="14">
        <v>465.65</v>
      </c>
      <c r="BR59" s="36">
        <v>431.06</v>
      </c>
      <c r="BS59" s="13">
        <v>52.77</v>
      </c>
      <c r="BT59" s="14">
        <v>618.82000000000005</v>
      </c>
      <c r="BU59" s="14">
        <v>288.27</v>
      </c>
      <c r="BV59" s="36">
        <v>459.56</v>
      </c>
      <c r="BW59" s="13">
        <v>238.62</v>
      </c>
      <c r="BX59" s="14"/>
      <c r="BY59" s="14"/>
      <c r="BZ59" s="36"/>
    </row>
    <row r="60" spans="1:78" s="2" customFormat="1" ht="15.75" x14ac:dyDescent="0.25">
      <c r="A60" s="5">
        <v>3304</v>
      </c>
      <c r="B60" s="25" t="s">
        <v>26</v>
      </c>
      <c r="C60" s="14">
        <v>-0.3</v>
      </c>
      <c r="D60" s="14">
        <v>-16.600000000000001</v>
      </c>
      <c r="E60" s="14">
        <v>-13.7</v>
      </c>
      <c r="F60" s="36">
        <v>-29.8</v>
      </c>
      <c r="G60" s="13">
        <v>9.6999999999999993</v>
      </c>
      <c r="H60" s="14">
        <v>-30.4</v>
      </c>
      <c r="I60" s="14">
        <v>41.7</v>
      </c>
      <c r="J60" s="36">
        <v>-6.5</v>
      </c>
      <c r="K60" s="13">
        <v>6.3</v>
      </c>
      <c r="L60" s="14">
        <v>24.9</v>
      </c>
      <c r="M60" s="14">
        <v>30.6</v>
      </c>
      <c r="N60" s="36">
        <v>229</v>
      </c>
      <c r="O60" s="14">
        <v>24.9</v>
      </c>
      <c r="P60" s="14">
        <v>43.4</v>
      </c>
      <c r="Q60" s="14">
        <v>312.5</v>
      </c>
      <c r="R60" s="36">
        <v>290.3</v>
      </c>
      <c r="S60" s="13">
        <v>410.9</v>
      </c>
      <c r="T60" s="14">
        <v>44.8</v>
      </c>
      <c r="U60" s="14">
        <v>292.89999999999998</v>
      </c>
      <c r="V60" s="36">
        <v>390.5</v>
      </c>
      <c r="W60" s="13">
        <v>43</v>
      </c>
      <c r="X60" s="14">
        <v>82</v>
      </c>
      <c r="Y60" s="14">
        <v>110.7</v>
      </c>
      <c r="Z60" s="36">
        <v>219.2</v>
      </c>
      <c r="AA60" s="14">
        <v>39.9</v>
      </c>
      <c r="AB60" s="14">
        <v>106.8</v>
      </c>
      <c r="AC60" s="14">
        <v>326.10000000000002</v>
      </c>
      <c r="AD60" s="36">
        <v>121.9</v>
      </c>
      <c r="AE60" s="13">
        <v>68.8</v>
      </c>
      <c r="AF60" s="14">
        <v>-32.299999999999997</v>
      </c>
      <c r="AG60" s="14">
        <v>25.3</v>
      </c>
      <c r="AH60" s="36">
        <v>64.2</v>
      </c>
      <c r="AI60" s="13">
        <v>-56.7</v>
      </c>
      <c r="AJ60" s="14">
        <v>-46.8</v>
      </c>
      <c r="AK60" s="14">
        <v>238.7</v>
      </c>
      <c r="AL60" s="36">
        <v>357.1</v>
      </c>
      <c r="AM60" s="13">
        <v>-50.8</v>
      </c>
      <c r="AN60" s="14">
        <v>334.2</v>
      </c>
      <c r="AO60" s="14">
        <v>57</v>
      </c>
      <c r="AP60" s="36">
        <v>334.7</v>
      </c>
      <c r="AQ60" s="13">
        <v>46.3</v>
      </c>
      <c r="AR60" s="14">
        <v>56</v>
      </c>
      <c r="AS60" s="14">
        <v>108.2</v>
      </c>
      <c r="AT60" s="36">
        <v>561.6</v>
      </c>
      <c r="AU60" s="13">
        <v>40.1</v>
      </c>
      <c r="AV60" s="14">
        <v>358.4</v>
      </c>
      <c r="AW60" s="14">
        <v>203.5</v>
      </c>
      <c r="AX60" s="36">
        <v>220.6</v>
      </c>
      <c r="AY60" s="13">
        <v>128.30000000000001</v>
      </c>
      <c r="AZ60" s="14">
        <v>-17.100000000000001</v>
      </c>
      <c r="BA60" s="14">
        <v>-61.4</v>
      </c>
      <c r="BB60" s="36">
        <v>690.8</v>
      </c>
      <c r="BC60" s="14">
        <v>-16.079999999999998</v>
      </c>
      <c r="BD60" s="14">
        <v>-51.43</v>
      </c>
      <c r="BE60" s="14">
        <v>-17.73</v>
      </c>
      <c r="BF60" s="36">
        <v>553.91999999999996</v>
      </c>
      <c r="BG60" s="13">
        <v>221.92</v>
      </c>
      <c r="BH60" s="14">
        <v>901.42</v>
      </c>
      <c r="BI60" s="14">
        <v>1562.83</v>
      </c>
      <c r="BJ60" s="36">
        <v>1667.25</v>
      </c>
      <c r="BK60" s="13">
        <v>1264.98</v>
      </c>
      <c r="BL60" s="14">
        <v>403.36</v>
      </c>
      <c r="BM60" s="14">
        <v>150.77000000000001</v>
      </c>
      <c r="BN60" s="36">
        <v>1049.44</v>
      </c>
      <c r="BO60" s="13">
        <v>93.46</v>
      </c>
      <c r="BP60" s="14">
        <v>217.24</v>
      </c>
      <c r="BQ60" s="14">
        <v>290.64</v>
      </c>
      <c r="BR60" s="36">
        <v>798.34</v>
      </c>
      <c r="BS60" s="13">
        <v>15.92</v>
      </c>
      <c r="BT60" s="14">
        <v>164.86</v>
      </c>
      <c r="BU60" s="14">
        <v>423.66</v>
      </c>
      <c r="BV60" s="36">
        <v>332.02</v>
      </c>
      <c r="BW60" s="13">
        <v>-53.17</v>
      </c>
      <c r="BX60" s="14"/>
      <c r="BY60" s="14"/>
      <c r="BZ60" s="36"/>
    </row>
    <row r="61" spans="1:78" s="2" customFormat="1" ht="15.75" x14ac:dyDescent="0.25">
      <c r="A61" s="5">
        <v>3305</v>
      </c>
      <c r="B61" s="25" t="s">
        <v>27</v>
      </c>
      <c r="C61" s="14">
        <v>0</v>
      </c>
      <c r="D61" s="14">
        <v>0</v>
      </c>
      <c r="E61" s="14">
        <v>0</v>
      </c>
      <c r="F61" s="36">
        <v>0</v>
      </c>
      <c r="G61" s="13">
        <v>0</v>
      </c>
      <c r="H61" s="14">
        <v>0</v>
      </c>
      <c r="I61" s="14">
        <v>0</v>
      </c>
      <c r="J61" s="36">
        <v>0</v>
      </c>
      <c r="K61" s="13">
        <v>0</v>
      </c>
      <c r="L61" s="14">
        <v>0</v>
      </c>
      <c r="M61" s="14">
        <v>0</v>
      </c>
      <c r="N61" s="36">
        <v>0</v>
      </c>
      <c r="O61" s="14">
        <v>0</v>
      </c>
      <c r="P61" s="14">
        <v>0</v>
      </c>
      <c r="Q61" s="14">
        <v>0</v>
      </c>
      <c r="R61" s="36">
        <v>0</v>
      </c>
      <c r="S61" s="13">
        <v>0</v>
      </c>
      <c r="T61" s="14">
        <v>0</v>
      </c>
      <c r="U61" s="14">
        <v>0</v>
      </c>
      <c r="V61" s="36">
        <v>0</v>
      </c>
      <c r="W61" s="13">
        <v>0</v>
      </c>
      <c r="X61" s="14">
        <v>0</v>
      </c>
      <c r="Y61" s="14">
        <v>0</v>
      </c>
      <c r="Z61" s="36">
        <v>0</v>
      </c>
      <c r="AA61" s="14">
        <v>0</v>
      </c>
      <c r="AB61" s="14">
        <v>0</v>
      </c>
      <c r="AC61" s="14">
        <v>0</v>
      </c>
      <c r="AD61" s="36">
        <v>0</v>
      </c>
      <c r="AE61" s="13">
        <v>0</v>
      </c>
      <c r="AF61" s="14">
        <v>0</v>
      </c>
      <c r="AG61" s="14">
        <v>0</v>
      </c>
      <c r="AH61" s="36">
        <v>0</v>
      </c>
      <c r="AI61" s="13">
        <v>0</v>
      </c>
      <c r="AJ61" s="14">
        <v>0</v>
      </c>
      <c r="AK61" s="14">
        <v>0</v>
      </c>
      <c r="AL61" s="36">
        <v>0</v>
      </c>
      <c r="AM61" s="13">
        <v>0</v>
      </c>
      <c r="AN61" s="14">
        <v>0</v>
      </c>
      <c r="AO61" s="14">
        <v>0</v>
      </c>
      <c r="AP61" s="36">
        <v>0</v>
      </c>
      <c r="AQ61" s="13">
        <v>0</v>
      </c>
      <c r="AR61" s="14">
        <v>0</v>
      </c>
      <c r="AS61" s="14">
        <v>0</v>
      </c>
      <c r="AT61" s="36">
        <v>0</v>
      </c>
      <c r="AU61" s="13">
        <v>0</v>
      </c>
      <c r="AV61" s="14">
        <v>0</v>
      </c>
      <c r="AW61" s="14">
        <v>0</v>
      </c>
      <c r="AX61" s="36">
        <v>0</v>
      </c>
      <c r="AY61" s="13">
        <v>0</v>
      </c>
      <c r="AZ61" s="14">
        <v>0</v>
      </c>
      <c r="BA61" s="14">
        <v>0</v>
      </c>
      <c r="BB61" s="36">
        <v>0</v>
      </c>
      <c r="BC61" s="14">
        <v>0</v>
      </c>
      <c r="BD61" s="14">
        <v>0</v>
      </c>
      <c r="BE61" s="14">
        <v>0</v>
      </c>
      <c r="BF61" s="36">
        <v>0</v>
      </c>
      <c r="BG61" s="13">
        <v>0</v>
      </c>
      <c r="BH61" s="14">
        <v>0</v>
      </c>
      <c r="BI61" s="14">
        <v>0</v>
      </c>
      <c r="BJ61" s="36">
        <v>0</v>
      </c>
      <c r="BK61" s="13">
        <v>0</v>
      </c>
      <c r="BL61" s="14">
        <v>0</v>
      </c>
      <c r="BM61" s="14">
        <v>0</v>
      </c>
      <c r="BN61" s="36">
        <v>0</v>
      </c>
      <c r="BO61" s="13">
        <v>0</v>
      </c>
      <c r="BP61" s="14">
        <v>0</v>
      </c>
      <c r="BQ61" s="14">
        <v>0</v>
      </c>
      <c r="BR61" s="36">
        <v>0</v>
      </c>
      <c r="BS61" s="13">
        <v>0</v>
      </c>
      <c r="BT61" s="14">
        <v>0</v>
      </c>
      <c r="BU61" s="14">
        <v>0</v>
      </c>
      <c r="BV61" s="36">
        <v>0</v>
      </c>
      <c r="BW61" s="13">
        <v>0</v>
      </c>
      <c r="BX61" s="14"/>
      <c r="BY61" s="14"/>
      <c r="BZ61" s="36"/>
    </row>
    <row r="62" spans="1:78" s="2" customFormat="1" ht="15.75" x14ac:dyDescent="0.25">
      <c r="A62" s="5">
        <v>3306</v>
      </c>
      <c r="B62" s="25" t="s">
        <v>28</v>
      </c>
      <c r="C62" s="14">
        <v>0</v>
      </c>
      <c r="D62" s="14">
        <v>0</v>
      </c>
      <c r="E62" s="14">
        <v>0</v>
      </c>
      <c r="F62" s="36">
        <v>0</v>
      </c>
      <c r="G62" s="13">
        <v>0</v>
      </c>
      <c r="H62" s="14">
        <v>0</v>
      </c>
      <c r="I62" s="14">
        <v>0</v>
      </c>
      <c r="J62" s="36">
        <v>0</v>
      </c>
      <c r="K62" s="13">
        <v>0</v>
      </c>
      <c r="L62" s="14">
        <v>0</v>
      </c>
      <c r="M62" s="14">
        <v>0</v>
      </c>
      <c r="N62" s="36">
        <v>0</v>
      </c>
      <c r="O62" s="14">
        <v>0</v>
      </c>
      <c r="P62" s="14">
        <v>0</v>
      </c>
      <c r="Q62" s="14">
        <v>0</v>
      </c>
      <c r="R62" s="36">
        <v>0</v>
      </c>
      <c r="S62" s="13">
        <v>0</v>
      </c>
      <c r="T62" s="14">
        <v>0</v>
      </c>
      <c r="U62" s="14">
        <v>0</v>
      </c>
      <c r="V62" s="36">
        <v>0</v>
      </c>
      <c r="W62" s="13">
        <v>0</v>
      </c>
      <c r="X62" s="14">
        <v>0</v>
      </c>
      <c r="Y62" s="14">
        <v>0</v>
      </c>
      <c r="Z62" s="36">
        <v>0</v>
      </c>
      <c r="AA62" s="14">
        <v>0</v>
      </c>
      <c r="AB62" s="14">
        <v>0</v>
      </c>
      <c r="AC62" s="14">
        <v>0</v>
      </c>
      <c r="AD62" s="36">
        <v>0</v>
      </c>
      <c r="AE62" s="13">
        <v>0</v>
      </c>
      <c r="AF62" s="14">
        <v>0</v>
      </c>
      <c r="AG62" s="14">
        <v>0</v>
      </c>
      <c r="AH62" s="36">
        <v>0</v>
      </c>
      <c r="AI62" s="13">
        <v>0</v>
      </c>
      <c r="AJ62" s="14">
        <v>0</v>
      </c>
      <c r="AK62" s="14">
        <v>0</v>
      </c>
      <c r="AL62" s="36">
        <v>0</v>
      </c>
      <c r="AM62" s="13">
        <v>0</v>
      </c>
      <c r="AN62" s="14">
        <v>0</v>
      </c>
      <c r="AO62" s="14">
        <v>0</v>
      </c>
      <c r="AP62" s="36">
        <v>0</v>
      </c>
      <c r="AQ62" s="13">
        <v>0</v>
      </c>
      <c r="AR62" s="14">
        <v>0</v>
      </c>
      <c r="AS62" s="14">
        <v>0</v>
      </c>
      <c r="AT62" s="36">
        <v>0</v>
      </c>
      <c r="AU62" s="13">
        <v>0</v>
      </c>
      <c r="AV62" s="14">
        <v>0</v>
      </c>
      <c r="AW62" s="14">
        <v>0</v>
      </c>
      <c r="AX62" s="36">
        <v>0</v>
      </c>
      <c r="AY62" s="13">
        <v>0</v>
      </c>
      <c r="AZ62" s="14">
        <v>0</v>
      </c>
      <c r="BA62" s="14">
        <v>0</v>
      </c>
      <c r="BB62" s="36">
        <v>0</v>
      </c>
      <c r="BC62" s="14">
        <v>0</v>
      </c>
      <c r="BD62" s="14">
        <v>0</v>
      </c>
      <c r="BE62" s="14">
        <v>0</v>
      </c>
      <c r="BF62" s="36">
        <v>0</v>
      </c>
      <c r="BG62" s="13">
        <v>0</v>
      </c>
      <c r="BH62" s="14">
        <v>0</v>
      </c>
      <c r="BI62" s="14">
        <v>0</v>
      </c>
      <c r="BJ62" s="36">
        <v>0</v>
      </c>
      <c r="BK62" s="13">
        <v>0</v>
      </c>
      <c r="BL62" s="14">
        <v>0</v>
      </c>
      <c r="BM62" s="14">
        <v>0</v>
      </c>
      <c r="BN62" s="36">
        <v>0</v>
      </c>
      <c r="BO62" s="13">
        <v>0</v>
      </c>
      <c r="BP62" s="14">
        <v>0</v>
      </c>
      <c r="BQ62" s="14">
        <v>0</v>
      </c>
      <c r="BR62" s="36">
        <v>0</v>
      </c>
      <c r="BS62" s="13">
        <v>0</v>
      </c>
      <c r="BT62" s="14">
        <v>0</v>
      </c>
      <c r="BU62" s="14">
        <v>0</v>
      </c>
      <c r="BV62" s="36">
        <v>0</v>
      </c>
      <c r="BW62" s="13">
        <v>0</v>
      </c>
      <c r="BX62" s="14"/>
      <c r="BY62" s="14"/>
      <c r="BZ62" s="36"/>
    </row>
    <row r="63" spans="1:78" s="2" customFormat="1" ht="15.75" x14ac:dyDescent="0.25">
      <c r="A63" s="5">
        <v>3307</v>
      </c>
      <c r="B63" s="25" t="s">
        <v>29</v>
      </c>
      <c r="C63" s="14">
        <v>0</v>
      </c>
      <c r="D63" s="14">
        <v>0</v>
      </c>
      <c r="E63" s="14">
        <v>0</v>
      </c>
      <c r="F63" s="36">
        <v>0</v>
      </c>
      <c r="G63" s="13">
        <v>0</v>
      </c>
      <c r="H63" s="14">
        <v>0</v>
      </c>
      <c r="I63" s="14">
        <v>0</v>
      </c>
      <c r="J63" s="36">
        <v>0</v>
      </c>
      <c r="K63" s="13">
        <v>0</v>
      </c>
      <c r="L63" s="14">
        <v>0</v>
      </c>
      <c r="M63" s="14">
        <v>0</v>
      </c>
      <c r="N63" s="36">
        <v>0</v>
      </c>
      <c r="O63" s="14">
        <v>0</v>
      </c>
      <c r="P63" s="14">
        <v>0</v>
      </c>
      <c r="Q63" s="14">
        <v>0</v>
      </c>
      <c r="R63" s="36">
        <v>0</v>
      </c>
      <c r="S63" s="13">
        <v>0</v>
      </c>
      <c r="T63" s="14">
        <v>0</v>
      </c>
      <c r="U63" s="14">
        <v>0</v>
      </c>
      <c r="V63" s="36">
        <v>0</v>
      </c>
      <c r="W63" s="13">
        <v>0</v>
      </c>
      <c r="X63" s="14">
        <v>0</v>
      </c>
      <c r="Y63" s="14">
        <v>0</v>
      </c>
      <c r="Z63" s="36">
        <v>0</v>
      </c>
      <c r="AA63" s="14">
        <v>0</v>
      </c>
      <c r="AB63" s="14">
        <v>0</v>
      </c>
      <c r="AC63" s="14">
        <v>0</v>
      </c>
      <c r="AD63" s="36">
        <v>0</v>
      </c>
      <c r="AE63" s="13">
        <v>0</v>
      </c>
      <c r="AF63" s="14">
        <v>0</v>
      </c>
      <c r="AG63" s="14">
        <v>0</v>
      </c>
      <c r="AH63" s="36">
        <v>0</v>
      </c>
      <c r="AI63" s="13">
        <v>0</v>
      </c>
      <c r="AJ63" s="14">
        <v>0</v>
      </c>
      <c r="AK63" s="14">
        <v>0</v>
      </c>
      <c r="AL63" s="36">
        <v>0</v>
      </c>
      <c r="AM63" s="13">
        <v>0</v>
      </c>
      <c r="AN63" s="14">
        <v>0</v>
      </c>
      <c r="AO63" s="14">
        <v>0</v>
      </c>
      <c r="AP63" s="36">
        <v>0</v>
      </c>
      <c r="AQ63" s="13">
        <v>0</v>
      </c>
      <c r="AR63" s="14">
        <v>0</v>
      </c>
      <c r="AS63" s="14">
        <v>0</v>
      </c>
      <c r="AT63" s="36">
        <v>0</v>
      </c>
      <c r="AU63" s="13">
        <v>0</v>
      </c>
      <c r="AV63" s="14">
        <v>0</v>
      </c>
      <c r="AW63" s="14">
        <v>0</v>
      </c>
      <c r="AX63" s="36">
        <v>0</v>
      </c>
      <c r="AY63" s="13">
        <v>0</v>
      </c>
      <c r="AZ63" s="14">
        <v>0</v>
      </c>
      <c r="BA63" s="14">
        <v>0</v>
      </c>
      <c r="BB63" s="36">
        <v>0</v>
      </c>
      <c r="BC63" s="14">
        <v>0</v>
      </c>
      <c r="BD63" s="14">
        <v>0</v>
      </c>
      <c r="BE63" s="14">
        <v>0</v>
      </c>
      <c r="BF63" s="36">
        <v>0</v>
      </c>
      <c r="BG63" s="13">
        <v>0</v>
      </c>
      <c r="BH63" s="14">
        <v>0</v>
      </c>
      <c r="BI63" s="14">
        <v>0</v>
      </c>
      <c r="BJ63" s="36">
        <v>0</v>
      </c>
      <c r="BK63" s="13">
        <v>0</v>
      </c>
      <c r="BL63" s="14">
        <v>0</v>
      </c>
      <c r="BM63" s="14">
        <v>0</v>
      </c>
      <c r="BN63" s="36">
        <v>0</v>
      </c>
      <c r="BO63" s="13">
        <v>0</v>
      </c>
      <c r="BP63" s="14">
        <v>0</v>
      </c>
      <c r="BQ63" s="14">
        <v>0</v>
      </c>
      <c r="BR63" s="36">
        <v>0</v>
      </c>
      <c r="BS63" s="13">
        <v>0</v>
      </c>
      <c r="BT63" s="14">
        <v>0</v>
      </c>
      <c r="BU63" s="14">
        <v>0</v>
      </c>
      <c r="BV63" s="36">
        <v>0</v>
      </c>
      <c r="BW63" s="13">
        <v>0</v>
      </c>
      <c r="BX63" s="14"/>
      <c r="BY63" s="14"/>
      <c r="BZ63" s="36"/>
    </row>
    <row r="64" spans="1:78" s="2" customFormat="1" ht="15.75" x14ac:dyDescent="0.25">
      <c r="A64" s="5">
        <v>3308</v>
      </c>
      <c r="B64" s="25" t="s">
        <v>32</v>
      </c>
      <c r="C64" s="14">
        <v>0</v>
      </c>
      <c r="D64" s="14">
        <v>0</v>
      </c>
      <c r="E64" s="14">
        <v>0</v>
      </c>
      <c r="F64" s="36">
        <v>0</v>
      </c>
      <c r="G64" s="13">
        <v>0</v>
      </c>
      <c r="H64" s="14">
        <v>0</v>
      </c>
      <c r="I64" s="14">
        <v>0</v>
      </c>
      <c r="J64" s="36">
        <v>0</v>
      </c>
      <c r="K64" s="13">
        <v>0</v>
      </c>
      <c r="L64" s="14">
        <v>0</v>
      </c>
      <c r="M64" s="14">
        <v>0</v>
      </c>
      <c r="N64" s="36">
        <v>-22.4</v>
      </c>
      <c r="O64" s="14">
        <v>-170.5</v>
      </c>
      <c r="P64" s="14">
        <v>-6.3</v>
      </c>
      <c r="Q64" s="14">
        <v>-18.5</v>
      </c>
      <c r="R64" s="36">
        <v>-2.8</v>
      </c>
      <c r="S64" s="13">
        <v>-4.5999999999999996</v>
      </c>
      <c r="T64" s="14">
        <v>-3.6</v>
      </c>
      <c r="U64" s="14">
        <v>8.1999999999999993</v>
      </c>
      <c r="V64" s="36">
        <v>0</v>
      </c>
      <c r="W64" s="13">
        <v>0</v>
      </c>
      <c r="X64" s="14">
        <v>-11.4</v>
      </c>
      <c r="Y64" s="14">
        <v>-2.6</v>
      </c>
      <c r="Z64" s="36">
        <v>-5.4</v>
      </c>
      <c r="AA64" s="14">
        <v>-2.1</v>
      </c>
      <c r="AB64" s="14">
        <v>-1.3</v>
      </c>
      <c r="AC64" s="14">
        <v>3.4</v>
      </c>
      <c r="AD64" s="36">
        <v>0</v>
      </c>
      <c r="AE64" s="13">
        <v>0</v>
      </c>
      <c r="AF64" s="14">
        <v>-12.8</v>
      </c>
      <c r="AG64" s="14">
        <v>-1.2</v>
      </c>
      <c r="AH64" s="36">
        <v>14</v>
      </c>
      <c r="AI64" s="13">
        <v>-9.1999999999999993</v>
      </c>
      <c r="AJ64" s="14">
        <v>-5.6</v>
      </c>
      <c r="AK64" s="14">
        <v>-1.9</v>
      </c>
      <c r="AL64" s="36">
        <v>-3.4</v>
      </c>
      <c r="AM64" s="13">
        <v>-7.6</v>
      </c>
      <c r="AN64" s="14">
        <v>-0.7</v>
      </c>
      <c r="AO64" s="14">
        <v>-2.4</v>
      </c>
      <c r="AP64" s="36">
        <v>-2.9</v>
      </c>
      <c r="AQ64" s="13">
        <v>-25</v>
      </c>
      <c r="AR64" s="14">
        <v>9.9</v>
      </c>
      <c r="AS64" s="14">
        <v>-4.4000000000000004</v>
      </c>
      <c r="AT64" s="36">
        <v>-29.4</v>
      </c>
      <c r="AU64" s="13">
        <v>-42</v>
      </c>
      <c r="AV64" s="14">
        <v>-2.6</v>
      </c>
      <c r="AW64" s="14">
        <v>-3.7</v>
      </c>
      <c r="AX64" s="36">
        <v>-2.6</v>
      </c>
      <c r="AY64" s="13">
        <v>0</v>
      </c>
      <c r="AZ64" s="14">
        <v>0</v>
      </c>
      <c r="BA64" s="14">
        <v>-3.3</v>
      </c>
      <c r="BB64" s="36">
        <v>0</v>
      </c>
      <c r="BC64" s="14">
        <v>0</v>
      </c>
      <c r="BD64" s="14">
        <v>0</v>
      </c>
      <c r="BE64" s="14">
        <v>0</v>
      </c>
      <c r="BF64" s="36">
        <v>0</v>
      </c>
      <c r="BG64" s="13">
        <v>0</v>
      </c>
      <c r="BH64" s="14">
        <v>0</v>
      </c>
      <c r="BI64" s="14">
        <v>0</v>
      </c>
      <c r="BJ64" s="36">
        <v>0</v>
      </c>
      <c r="BK64" s="13">
        <v>0</v>
      </c>
      <c r="BL64" s="14">
        <v>0</v>
      </c>
      <c r="BM64" s="14">
        <v>0</v>
      </c>
      <c r="BN64" s="36">
        <v>0</v>
      </c>
      <c r="BO64" s="13">
        <v>0</v>
      </c>
      <c r="BP64" s="14">
        <v>0</v>
      </c>
      <c r="BQ64" s="14">
        <v>0</v>
      </c>
      <c r="BR64" s="36">
        <v>0</v>
      </c>
      <c r="BS64" s="13">
        <v>0</v>
      </c>
      <c r="BT64" s="14">
        <v>0</v>
      </c>
      <c r="BU64" s="14">
        <v>0</v>
      </c>
      <c r="BV64" s="36">
        <v>0</v>
      </c>
      <c r="BW64" s="13">
        <v>0</v>
      </c>
      <c r="BX64" s="14"/>
      <c r="BY64" s="14"/>
      <c r="BZ64" s="36"/>
    </row>
    <row r="65" spans="1:78" s="2" customFormat="1" ht="15.75" x14ac:dyDescent="0.25">
      <c r="A65" s="5">
        <v>331</v>
      </c>
      <c r="B65" s="12" t="s">
        <v>35</v>
      </c>
      <c r="C65" s="14">
        <v>-11.9</v>
      </c>
      <c r="D65" s="14">
        <v>-14.7</v>
      </c>
      <c r="E65" s="14">
        <v>-0.6</v>
      </c>
      <c r="F65" s="36">
        <v>1.3</v>
      </c>
      <c r="G65" s="13">
        <v>0</v>
      </c>
      <c r="H65" s="14">
        <v>0</v>
      </c>
      <c r="I65" s="14">
        <v>0</v>
      </c>
      <c r="J65" s="36">
        <v>-20</v>
      </c>
      <c r="K65" s="13">
        <v>-10</v>
      </c>
      <c r="L65" s="14">
        <v>-10</v>
      </c>
      <c r="M65" s="14">
        <v>-14.2</v>
      </c>
      <c r="N65" s="36">
        <v>-18.2</v>
      </c>
      <c r="O65" s="14">
        <v>-178.5</v>
      </c>
      <c r="P65" s="14">
        <v>-16.3</v>
      </c>
      <c r="Q65" s="14">
        <v>37.1</v>
      </c>
      <c r="R65" s="36">
        <v>184.1</v>
      </c>
      <c r="S65" s="13">
        <v>50.1</v>
      </c>
      <c r="T65" s="14">
        <v>27.7</v>
      </c>
      <c r="U65" s="14">
        <v>54.7</v>
      </c>
      <c r="V65" s="36">
        <v>-9</v>
      </c>
      <c r="W65" s="13">
        <v>-2</v>
      </c>
      <c r="X65" s="14">
        <v>37.799999999999997</v>
      </c>
      <c r="Y65" s="14">
        <v>-5.8</v>
      </c>
      <c r="Z65" s="36">
        <v>5.2</v>
      </c>
      <c r="AA65" s="14">
        <v>13.2</v>
      </c>
      <c r="AB65" s="14">
        <v>16.399999999999999</v>
      </c>
      <c r="AC65" s="14">
        <v>-5.2</v>
      </c>
      <c r="AD65" s="36">
        <v>-10.3</v>
      </c>
      <c r="AE65" s="13">
        <v>-3.7</v>
      </c>
      <c r="AF65" s="14">
        <v>12</v>
      </c>
      <c r="AG65" s="14">
        <v>22</v>
      </c>
      <c r="AH65" s="36">
        <v>59.6</v>
      </c>
      <c r="AI65" s="13">
        <v>213.2</v>
      </c>
      <c r="AJ65" s="14">
        <v>101.8</v>
      </c>
      <c r="AK65" s="14">
        <v>145.1</v>
      </c>
      <c r="AL65" s="36">
        <v>56.4</v>
      </c>
      <c r="AM65" s="13">
        <v>185.7</v>
      </c>
      <c r="AN65" s="14">
        <v>84.9</v>
      </c>
      <c r="AO65" s="14">
        <v>21</v>
      </c>
      <c r="AP65" s="36">
        <v>-26.7</v>
      </c>
      <c r="AQ65" s="13">
        <v>-46.2</v>
      </c>
      <c r="AR65" s="14">
        <v>74.2</v>
      </c>
      <c r="AS65" s="14">
        <v>134.5</v>
      </c>
      <c r="AT65" s="36">
        <v>155.9</v>
      </c>
      <c r="AU65" s="13">
        <v>64.5</v>
      </c>
      <c r="AV65" s="14">
        <v>163</v>
      </c>
      <c r="AW65" s="14">
        <v>62.7</v>
      </c>
      <c r="AX65" s="36">
        <v>47.9</v>
      </c>
      <c r="AY65" s="13">
        <v>-12.7</v>
      </c>
      <c r="AZ65" s="14">
        <v>79.400000000000006</v>
      </c>
      <c r="BA65" s="14">
        <v>150.1</v>
      </c>
      <c r="BB65" s="36">
        <v>170.4</v>
      </c>
      <c r="BC65" s="14">
        <v>34.299999999999997</v>
      </c>
      <c r="BD65" s="14">
        <v>220.82</v>
      </c>
      <c r="BE65" s="14">
        <v>142.71</v>
      </c>
      <c r="BF65" s="36">
        <v>512.9</v>
      </c>
      <c r="BG65" s="13">
        <v>346.15</v>
      </c>
      <c r="BH65" s="14">
        <v>834.16</v>
      </c>
      <c r="BI65" s="14">
        <v>379.63</v>
      </c>
      <c r="BJ65" s="36">
        <v>446.35</v>
      </c>
      <c r="BK65" s="13">
        <v>-293.14</v>
      </c>
      <c r="BL65" s="14">
        <v>-110.29</v>
      </c>
      <c r="BM65" s="14">
        <v>-291.56</v>
      </c>
      <c r="BN65" s="36">
        <v>342.23</v>
      </c>
      <c r="BO65" s="13">
        <v>397.32</v>
      </c>
      <c r="BP65" s="14">
        <v>7.95</v>
      </c>
      <c r="BQ65" s="14">
        <v>464.38</v>
      </c>
      <c r="BR65" s="36">
        <v>427.35</v>
      </c>
      <c r="BS65" s="13">
        <v>42.97</v>
      </c>
      <c r="BT65" s="14">
        <v>617.36</v>
      </c>
      <c r="BU65" s="14">
        <v>280.95999999999998</v>
      </c>
      <c r="BV65" s="36">
        <v>455.48</v>
      </c>
      <c r="BW65" s="13">
        <v>230.66</v>
      </c>
      <c r="BX65" s="14"/>
      <c r="BY65" s="14"/>
      <c r="BZ65" s="36"/>
    </row>
    <row r="66" spans="1:78" s="3" customFormat="1" ht="15.75" x14ac:dyDescent="0.25">
      <c r="A66" s="16">
        <v>3312</v>
      </c>
      <c r="B66" s="15" t="s">
        <v>24</v>
      </c>
      <c r="C66" s="18">
        <v>0</v>
      </c>
      <c r="D66" s="18">
        <v>0</v>
      </c>
      <c r="E66" s="18">
        <v>0</v>
      </c>
      <c r="F66" s="37">
        <v>0</v>
      </c>
      <c r="G66" s="17">
        <v>0</v>
      </c>
      <c r="H66" s="18">
        <v>0</v>
      </c>
      <c r="I66" s="18">
        <v>0</v>
      </c>
      <c r="J66" s="37">
        <v>0</v>
      </c>
      <c r="K66" s="17">
        <v>0</v>
      </c>
      <c r="L66" s="18">
        <v>0</v>
      </c>
      <c r="M66" s="18">
        <v>0</v>
      </c>
      <c r="N66" s="37">
        <v>0</v>
      </c>
      <c r="O66" s="18">
        <v>0</v>
      </c>
      <c r="P66" s="18">
        <v>0</v>
      </c>
      <c r="Q66" s="18">
        <v>0</v>
      </c>
      <c r="R66" s="37">
        <v>0</v>
      </c>
      <c r="S66" s="17">
        <v>0</v>
      </c>
      <c r="T66" s="18">
        <v>0</v>
      </c>
      <c r="U66" s="18">
        <v>0</v>
      </c>
      <c r="V66" s="37">
        <v>0</v>
      </c>
      <c r="W66" s="17">
        <v>0</v>
      </c>
      <c r="X66" s="18">
        <v>0</v>
      </c>
      <c r="Y66" s="18">
        <v>0</v>
      </c>
      <c r="Z66" s="37">
        <v>0</v>
      </c>
      <c r="AA66" s="18">
        <v>0</v>
      </c>
      <c r="AB66" s="18">
        <v>0</v>
      </c>
      <c r="AC66" s="18">
        <v>0</v>
      </c>
      <c r="AD66" s="37">
        <v>0</v>
      </c>
      <c r="AE66" s="17">
        <v>0</v>
      </c>
      <c r="AF66" s="18">
        <v>0</v>
      </c>
      <c r="AG66" s="18">
        <v>0</v>
      </c>
      <c r="AH66" s="37">
        <v>0</v>
      </c>
      <c r="AI66" s="17">
        <v>0</v>
      </c>
      <c r="AJ66" s="18">
        <v>0</v>
      </c>
      <c r="AK66" s="18">
        <v>0</v>
      </c>
      <c r="AL66" s="37">
        <v>0</v>
      </c>
      <c r="AM66" s="17">
        <v>0</v>
      </c>
      <c r="AN66" s="18">
        <v>0</v>
      </c>
      <c r="AO66" s="18">
        <v>0</v>
      </c>
      <c r="AP66" s="37">
        <v>0</v>
      </c>
      <c r="AQ66" s="17">
        <v>0</v>
      </c>
      <c r="AR66" s="18">
        <v>0</v>
      </c>
      <c r="AS66" s="18">
        <v>0</v>
      </c>
      <c r="AT66" s="37">
        <v>0</v>
      </c>
      <c r="AU66" s="17">
        <v>0</v>
      </c>
      <c r="AV66" s="18">
        <v>0</v>
      </c>
      <c r="AW66" s="18">
        <v>0</v>
      </c>
      <c r="AX66" s="37">
        <v>0</v>
      </c>
      <c r="AY66" s="17">
        <v>0</v>
      </c>
      <c r="AZ66" s="18">
        <v>0</v>
      </c>
      <c r="BA66" s="18">
        <v>0</v>
      </c>
      <c r="BB66" s="37">
        <v>0</v>
      </c>
      <c r="BC66" s="18">
        <v>0</v>
      </c>
      <c r="BD66" s="18">
        <v>0</v>
      </c>
      <c r="BE66" s="18">
        <v>0</v>
      </c>
      <c r="BF66" s="37">
        <v>0</v>
      </c>
      <c r="BG66" s="17">
        <v>0</v>
      </c>
      <c r="BH66" s="18">
        <v>0</v>
      </c>
      <c r="BI66" s="18">
        <v>0</v>
      </c>
      <c r="BJ66" s="37">
        <v>0</v>
      </c>
      <c r="BK66" s="17">
        <v>0</v>
      </c>
      <c r="BL66" s="18">
        <v>0</v>
      </c>
      <c r="BM66" s="18">
        <v>0</v>
      </c>
      <c r="BN66" s="37">
        <v>0</v>
      </c>
      <c r="BO66" s="17">
        <v>0</v>
      </c>
      <c r="BP66" s="18">
        <v>0</v>
      </c>
      <c r="BQ66" s="18">
        <v>0</v>
      </c>
      <c r="BR66" s="37">
        <v>0</v>
      </c>
      <c r="BS66" s="17">
        <v>0</v>
      </c>
      <c r="BT66" s="18">
        <v>0</v>
      </c>
      <c r="BU66" s="18">
        <v>0</v>
      </c>
      <c r="BV66" s="37">
        <v>0</v>
      </c>
      <c r="BW66" s="17">
        <v>0</v>
      </c>
      <c r="BX66" s="18"/>
      <c r="BY66" s="18"/>
      <c r="BZ66" s="37"/>
    </row>
    <row r="67" spans="1:78" s="3" customFormat="1" ht="15.75" x14ac:dyDescent="0.25">
      <c r="A67" s="16">
        <v>3313</v>
      </c>
      <c r="B67" s="15" t="s">
        <v>25</v>
      </c>
      <c r="C67" s="18">
        <v>-11.9</v>
      </c>
      <c r="D67" s="18">
        <v>-8.5</v>
      </c>
      <c r="E67" s="18">
        <v>0</v>
      </c>
      <c r="F67" s="37">
        <v>0</v>
      </c>
      <c r="G67" s="17">
        <v>0</v>
      </c>
      <c r="H67" s="18">
        <v>0</v>
      </c>
      <c r="I67" s="18">
        <v>0</v>
      </c>
      <c r="J67" s="37">
        <v>0</v>
      </c>
      <c r="K67" s="17">
        <v>0</v>
      </c>
      <c r="L67" s="18">
        <v>0</v>
      </c>
      <c r="M67" s="18">
        <v>0</v>
      </c>
      <c r="N67" s="37">
        <v>-30</v>
      </c>
      <c r="O67" s="18">
        <v>-8</v>
      </c>
      <c r="P67" s="18">
        <v>-10</v>
      </c>
      <c r="Q67" s="18">
        <v>55.6</v>
      </c>
      <c r="R67" s="37">
        <v>186.9</v>
      </c>
      <c r="S67" s="17">
        <v>55</v>
      </c>
      <c r="T67" s="18">
        <v>31.4</v>
      </c>
      <c r="U67" s="18">
        <v>56.8</v>
      </c>
      <c r="V67" s="37">
        <v>-6.3</v>
      </c>
      <c r="W67" s="17">
        <v>6.8</v>
      </c>
      <c r="X67" s="18">
        <v>41.5</v>
      </c>
      <c r="Y67" s="18">
        <v>-3.2</v>
      </c>
      <c r="Z67" s="37">
        <v>10.6</v>
      </c>
      <c r="AA67" s="18">
        <v>17.8</v>
      </c>
      <c r="AB67" s="18">
        <v>17.7</v>
      </c>
      <c r="AC67" s="18">
        <v>-11.1</v>
      </c>
      <c r="AD67" s="37">
        <v>-10.3</v>
      </c>
      <c r="AE67" s="17">
        <v>0</v>
      </c>
      <c r="AF67" s="18">
        <v>29.2</v>
      </c>
      <c r="AG67" s="18">
        <v>23.1</v>
      </c>
      <c r="AH67" s="37">
        <v>45.8</v>
      </c>
      <c r="AI67" s="17">
        <v>222.8</v>
      </c>
      <c r="AJ67" s="18">
        <v>107.9</v>
      </c>
      <c r="AK67" s="18">
        <v>147</v>
      </c>
      <c r="AL67" s="37">
        <v>60.1</v>
      </c>
      <c r="AM67" s="17">
        <v>193.6</v>
      </c>
      <c r="AN67" s="18">
        <v>86.5</v>
      </c>
      <c r="AO67" s="18">
        <v>23.4</v>
      </c>
      <c r="AP67" s="37">
        <v>-23.8</v>
      </c>
      <c r="AQ67" s="17">
        <v>-46.2</v>
      </c>
      <c r="AR67" s="18">
        <v>90.3</v>
      </c>
      <c r="AS67" s="18">
        <v>138.9</v>
      </c>
      <c r="AT67" s="37">
        <v>160.4</v>
      </c>
      <c r="AU67" s="17">
        <v>81.900000000000006</v>
      </c>
      <c r="AV67" s="18">
        <v>165.7</v>
      </c>
      <c r="AW67" s="18">
        <v>66.400000000000006</v>
      </c>
      <c r="AX67" s="37">
        <v>50.5</v>
      </c>
      <c r="AY67" s="17">
        <v>-12.6</v>
      </c>
      <c r="AZ67" s="18">
        <v>79.3</v>
      </c>
      <c r="BA67" s="18">
        <v>150.1</v>
      </c>
      <c r="BB67" s="37">
        <v>170.4</v>
      </c>
      <c r="BC67" s="18">
        <v>33.07</v>
      </c>
      <c r="BD67" s="18">
        <v>220.62</v>
      </c>
      <c r="BE67" s="18">
        <v>140.31</v>
      </c>
      <c r="BF67" s="37">
        <v>514.78</v>
      </c>
      <c r="BG67" s="17">
        <v>348.8</v>
      </c>
      <c r="BH67" s="18">
        <v>836.03</v>
      </c>
      <c r="BI67" s="18">
        <v>379.82</v>
      </c>
      <c r="BJ67" s="37">
        <v>448.32</v>
      </c>
      <c r="BK67" s="17">
        <v>-271.13</v>
      </c>
      <c r="BL67" s="18">
        <v>-107.94</v>
      </c>
      <c r="BM67" s="18">
        <v>-291.14</v>
      </c>
      <c r="BN67" s="37">
        <v>344.66</v>
      </c>
      <c r="BO67" s="17">
        <v>401.4</v>
      </c>
      <c r="BP67" s="18">
        <v>8.23</v>
      </c>
      <c r="BQ67" s="18">
        <v>465.65</v>
      </c>
      <c r="BR67" s="37">
        <v>431.06</v>
      </c>
      <c r="BS67" s="17">
        <v>52.77</v>
      </c>
      <c r="BT67" s="18">
        <v>618.82000000000005</v>
      </c>
      <c r="BU67" s="18">
        <v>288.27</v>
      </c>
      <c r="BV67" s="37">
        <v>459.56</v>
      </c>
      <c r="BW67" s="17">
        <v>238.62</v>
      </c>
      <c r="BX67" s="18"/>
      <c r="BY67" s="18"/>
      <c r="BZ67" s="37"/>
    </row>
    <row r="68" spans="1:78" s="3" customFormat="1" ht="15.75" x14ac:dyDescent="0.25">
      <c r="A68" s="16">
        <v>3314</v>
      </c>
      <c r="B68" s="15" t="s">
        <v>26</v>
      </c>
      <c r="C68" s="18">
        <v>0</v>
      </c>
      <c r="D68" s="18">
        <v>-6.2</v>
      </c>
      <c r="E68" s="18">
        <v>-0.6</v>
      </c>
      <c r="F68" s="37">
        <v>1.3</v>
      </c>
      <c r="G68" s="17">
        <v>0</v>
      </c>
      <c r="H68" s="18">
        <v>0</v>
      </c>
      <c r="I68" s="18">
        <v>0</v>
      </c>
      <c r="J68" s="37">
        <v>-20</v>
      </c>
      <c r="K68" s="17">
        <v>-10</v>
      </c>
      <c r="L68" s="18">
        <v>-10</v>
      </c>
      <c r="M68" s="18">
        <v>-14.2</v>
      </c>
      <c r="N68" s="37">
        <v>34.200000000000003</v>
      </c>
      <c r="O68" s="18">
        <v>0</v>
      </c>
      <c r="P68" s="18">
        <v>0</v>
      </c>
      <c r="Q68" s="18">
        <v>0</v>
      </c>
      <c r="R68" s="37">
        <v>0</v>
      </c>
      <c r="S68" s="17">
        <v>-0.3</v>
      </c>
      <c r="T68" s="18">
        <v>-0.1</v>
      </c>
      <c r="U68" s="18">
        <v>-10.3</v>
      </c>
      <c r="V68" s="37">
        <v>-2.7</v>
      </c>
      <c r="W68" s="17">
        <v>-8.8000000000000007</v>
      </c>
      <c r="X68" s="18">
        <v>7.7</v>
      </c>
      <c r="Y68" s="18">
        <v>0</v>
      </c>
      <c r="Z68" s="37">
        <v>0</v>
      </c>
      <c r="AA68" s="18">
        <v>-2.5</v>
      </c>
      <c r="AB68" s="18">
        <v>0</v>
      </c>
      <c r="AC68" s="18">
        <v>2.5</v>
      </c>
      <c r="AD68" s="37">
        <v>0</v>
      </c>
      <c r="AE68" s="17">
        <v>-3.7</v>
      </c>
      <c r="AF68" s="18">
        <v>-4.4000000000000004</v>
      </c>
      <c r="AG68" s="18">
        <v>0.1</v>
      </c>
      <c r="AH68" s="37">
        <v>-0.2</v>
      </c>
      <c r="AI68" s="17">
        <v>-0.4</v>
      </c>
      <c r="AJ68" s="18">
        <v>-0.5</v>
      </c>
      <c r="AK68" s="18">
        <v>0</v>
      </c>
      <c r="AL68" s="37">
        <v>-0.3</v>
      </c>
      <c r="AM68" s="17">
        <v>-1.2</v>
      </c>
      <c r="AN68" s="18">
        <v>0</v>
      </c>
      <c r="AO68" s="18">
        <v>0</v>
      </c>
      <c r="AP68" s="37">
        <v>0</v>
      </c>
      <c r="AQ68" s="17">
        <v>0</v>
      </c>
      <c r="AR68" s="18">
        <v>-1</v>
      </c>
      <c r="AS68" s="18">
        <v>0</v>
      </c>
      <c r="AT68" s="37">
        <v>0</v>
      </c>
      <c r="AU68" s="17">
        <v>-2</v>
      </c>
      <c r="AV68" s="18">
        <v>-0.1</v>
      </c>
      <c r="AW68" s="18">
        <v>0</v>
      </c>
      <c r="AX68" s="37">
        <v>0</v>
      </c>
      <c r="AY68" s="17">
        <v>-0.1</v>
      </c>
      <c r="AZ68" s="18">
        <v>0.1</v>
      </c>
      <c r="BA68" s="18">
        <v>0</v>
      </c>
      <c r="BB68" s="37">
        <v>0</v>
      </c>
      <c r="BC68" s="18">
        <v>1.23</v>
      </c>
      <c r="BD68" s="18">
        <v>0.2</v>
      </c>
      <c r="BE68" s="18">
        <v>2.4</v>
      </c>
      <c r="BF68" s="37">
        <v>-1.88</v>
      </c>
      <c r="BG68" s="17">
        <v>-2.65</v>
      </c>
      <c r="BH68" s="18">
        <v>-1.87</v>
      </c>
      <c r="BI68" s="18">
        <v>-0.19</v>
      </c>
      <c r="BJ68" s="37">
        <v>-1.97</v>
      </c>
      <c r="BK68" s="17">
        <v>-22.01</v>
      </c>
      <c r="BL68" s="18">
        <v>-2.35</v>
      </c>
      <c r="BM68" s="18">
        <v>-0.42</v>
      </c>
      <c r="BN68" s="37">
        <v>-2.4300000000000002</v>
      </c>
      <c r="BO68" s="17">
        <v>-4.08</v>
      </c>
      <c r="BP68" s="18">
        <v>-0.28000000000000003</v>
      </c>
      <c r="BQ68" s="18">
        <v>-1.27</v>
      </c>
      <c r="BR68" s="37">
        <v>-3.71</v>
      </c>
      <c r="BS68" s="17">
        <v>-9.8000000000000007</v>
      </c>
      <c r="BT68" s="18">
        <v>-1.46</v>
      </c>
      <c r="BU68" s="18">
        <v>-7.31</v>
      </c>
      <c r="BV68" s="37">
        <v>-4.08</v>
      </c>
      <c r="BW68" s="17">
        <v>-7.96</v>
      </c>
      <c r="BX68" s="18"/>
      <c r="BY68" s="18"/>
      <c r="BZ68" s="37"/>
    </row>
    <row r="69" spans="1:78" s="3" customFormat="1" ht="15.75" x14ac:dyDescent="0.25">
      <c r="A69" s="16">
        <v>3315</v>
      </c>
      <c r="B69" s="15" t="s">
        <v>27</v>
      </c>
      <c r="C69" s="18">
        <v>0</v>
      </c>
      <c r="D69" s="18">
        <v>0</v>
      </c>
      <c r="E69" s="18">
        <v>0</v>
      </c>
      <c r="F69" s="37">
        <v>0</v>
      </c>
      <c r="G69" s="17">
        <v>0</v>
      </c>
      <c r="H69" s="18">
        <v>0</v>
      </c>
      <c r="I69" s="18">
        <v>0</v>
      </c>
      <c r="J69" s="37">
        <v>0</v>
      </c>
      <c r="K69" s="17">
        <v>0</v>
      </c>
      <c r="L69" s="18">
        <v>0</v>
      </c>
      <c r="M69" s="18">
        <v>0</v>
      </c>
      <c r="N69" s="37">
        <v>0</v>
      </c>
      <c r="O69" s="18">
        <v>0</v>
      </c>
      <c r="P69" s="18">
        <v>0</v>
      </c>
      <c r="Q69" s="18">
        <v>0</v>
      </c>
      <c r="R69" s="37">
        <v>0</v>
      </c>
      <c r="S69" s="17">
        <v>0</v>
      </c>
      <c r="T69" s="18">
        <v>0</v>
      </c>
      <c r="U69" s="18">
        <v>0</v>
      </c>
      <c r="V69" s="37">
        <v>0</v>
      </c>
      <c r="W69" s="17">
        <v>0</v>
      </c>
      <c r="X69" s="18">
        <v>0</v>
      </c>
      <c r="Y69" s="18">
        <v>0</v>
      </c>
      <c r="Z69" s="37">
        <v>0</v>
      </c>
      <c r="AA69" s="18">
        <v>0</v>
      </c>
      <c r="AB69" s="18">
        <v>0</v>
      </c>
      <c r="AC69" s="18">
        <v>0</v>
      </c>
      <c r="AD69" s="37">
        <v>0</v>
      </c>
      <c r="AE69" s="17">
        <v>0</v>
      </c>
      <c r="AF69" s="18">
        <v>0</v>
      </c>
      <c r="AG69" s="18">
        <v>0</v>
      </c>
      <c r="AH69" s="37">
        <v>0</v>
      </c>
      <c r="AI69" s="17">
        <v>0</v>
      </c>
      <c r="AJ69" s="18">
        <v>0</v>
      </c>
      <c r="AK69" s="18">
        <v>0</v>
      </c>
      <c r="AL69" s="37">
        <v>0</v>
      </c>
      <c r="AM69" s="17">
        <v>0</v>
      </c>
      <c r="AN69" s="18">
        <v>0</v>
      </c>
      <c r="AO69" s="18">
        <v>0</v>
      </c>
      <c r="AP69" s="37">
        <v>0</v>
      </c>
      <c r="AQ69" s="17">
        <v>0</v>
      </c>
      <c r="AR69" s="18">
        <v>0</v>
      </c>
      <c r="AS69" s="18">
        <v>0</v>
      </c>
      <c r="AT69" s="37">
        <v>0</v>
      </c>
      <c r="AU69" s="17">
        <v>0</v>
      </c>
      <c r="AV69" s="18">
        <v>0</v>
      </c>
      <c r="AW69" s="18">
        <v>0</v>
      </c>
      <c r="AX69" s="37">
        <v>0</v>
      </c>
      <c r="AY69" s="17">
        <v>0</v>
      </c>
      <c r="AZ69" s="18">
        <v>0</v>
      </c>
      <c r="BA69" s="18">
        <v>0</v>
      </c>
      <c r="BB69" s="37">
        <v>0</v>
      </c>
      <c r="BC69" s="18">
        <v>0</v>
      </c>
      <c r="BD69" s="18">
        <v>0</v>
      </c>
      <c r="BE69" s="18">
        <v>0</v>
      </c>
      <c r="BF69" s="37">
        <v>0</v>
      </c>
      <c r="BG69" s="17">
        <v>0</v>
      </c>
      <c r="BH69" s="18">
        <v>0</v>
      </c>
      <c r="BI69" s="18">
        <v>0</v>
      </c>
      <c r="BJ69" s="37">
        <v>0</v>
      </c>
      <c r="BK69" s="17">
        <v>0</v>
      </c>
      <c r="BL69" s="18">
        <v>0</v>
      </c>
      <c r="BM69" s="18">
        <v>0</v>
      </c>
      <c r="BN69" s="37">
        <v>0</v>
      </c>
      <c r="BO69" s="17">
        <v>0</v>
      </c>
      <c r="BP69" s="18">
        <v>0</v>
      </c>
      <c r="BQ69" s="18">
        <v>0</v>
      </c>
      <c r="BR69" s="37">
        <v>0</v>
      </c>
      <c r="BS69" s="17">
        <v>0</v>
      </c>
      <c r="BT69" s="18">
        <v>0</v>
      </c>
      <c r="BU69" s="18">
        <v>0</v>
      </c>
      <c r="BV69" s="37">
        <v>0</v>
      </c>
      <c r="BW69" s="17">
        <v>0</v>
      </c>
      <c r="BX69" s="18"/>
      <c r="BY69" s="18"/>
      <c r="BZ69" s="37"/>
    </row>
    <row r="70" spans="1:78" s="3" customFormat="1" ht="15.75" x14ac:dyDescent="0.25">
      <c r="A70" s="16">
        <v>3316</v>
      </c>
      <c r="B70" s="15" t="s">
        <v>28</v>
      </c>
      <c r="C70" s="18">
        <v>0</v>
      </c>
      <c r="D70" s="18">
        <v>0</v>
      </c>
      <c r="E70" s="18">
        <v>0</v>
      </c>
      <c r="F70" s="37">
        <v>0</v>
      </c>
      <c r="G70" s="17">
        <v>0</v>
      </c>
      <c r="H70" s="18">
        <v>0</v>
      </c>
      <c r="I70" s="18">
        <v>0</v>
      </c>
      <c r="J70" s="37">
        <v>0</v>
      </c>
      <c r="K70" s="17">
        <v>0</v>
      </c>
      <c r="L70" s="18">
        <v>0</v>
      </c>
      <c r="M70" s="18">
        <v>0</v>
      </c>
      <c r="N70" s="37">
        <v>0</v>
      </c>
      <c r="O70" s="18">
        <v>0</v>
      </c>
      <c r="P70" s="18">
        <v>0</v>
      </c>
      <c r="Q70" s="18">
        <v>0</v>
      </c>
      <c r="R70" s="37">
        <v>0</v>
      </c>
      <c r="S70" s="17">
        <v>0</v>
      </c>
      <c r="T70" s="18">
        <v>0</v>
      </c>
      <c r="U70" s="18">
        <v>0</v>
      </c>
      <c r="V70" s="37">
        <v>0</v>
      </c>
      <c r="W70" s="17">
        <v>0</v>
      </c>
      <c r="X70" s="18">
        <v>0</v>
      </c>
      <c r="Y70" s="18">
        <v>0</v>
      </c>
      <c r="Z70" s="37">
        <v>0</v>
      </c>
      <c r="AA70" s="18">
        <v>0</v>
      </c>
      <c r="AB70" s="18">
        <v>0</v>
      </c>
      <c r="AC70" s="18">
        <v>0</v>
      </c>
      <c r="AD70" s="37">
        <v>0</v>
      </c>
      <c r="AE70" s="17">
        <v>0</v>
      </c>
      <c r="AF70" s="18">
        <v>0</v>
      </c>
      <c r="AG70" s="18">
        <v>0</v>
      </c>
      <c r="AH70" s="37">
        <v>0</v>
      </c>
      <c r="AI70" s="17">
        <v>0</v>
      </c>
      <c r="AJ70" s="18">
        <v>0</v>
      </c>
      <c r="AK70" s="18">
        <v>0</v>
      </c>
      <c r="AL70" s="37">
        <v>0</v>
      </c>
      <c r="AM70" s="17">
        <v>0</v>
      </c>
      <c r="AN70" s="18">
        <v>0</v>
      </c>
      <c r="AO70" s="18">
        <v>0</v>
      </c>
      <c r="AP70" s="37">
        <v>0</v>
      </c>
      <c r="AQ70" s="17">
        <v>0</v>
      </c>
      <c r="AR70" s="18">
        <v>0</v>
      </c>
      <c r="AS70" s="18">
        <v>0</v>
      </c>
      <c r="AT70" s="37">
        <v>0</v>
      </c>
      <c r="AU70" s="17">
        <v>0</v>
      </c>
      <c r="AV70" s="18">
        <v>0</v>
      </c>
      <c r="AW70" s="18">
        <v>0</v>
      </c>
      <c r="AX70" s="37">
        <v>0</v>
      </c>
      <c r="AY70" s="17">
        <v>0</v>
      </c>
      <c r="AZ70" s="18">
        <v>0</v>
      </c>
      <c r="BA70" s="18">
        <v>0</v>
      </c>
      <c r="BB70" s="37">
        <v>0</v>
      </c>
      <c r="BC70" s="18">
        <v>0</v>
      </c>
      <c r="BD70" s="18">
        <v>0</v>
      </c>
      <c r="BE70" s="18">
        <v>0</v>
      </c>
      <c r="BF70" s="37">
        <v>0</v>
      </c>
      <c r="BG70" s="17">
        <v>0</v>
      </c>
      <c r="BH70" s="18">
        <v>0</v>
      </c>
      <c r="BI70" s="18">
        <v>0</v>
      </c>
      <c r="BJ70" s="37">
        <v>0</v>
      </c>
      <c r="BK70" s="17">
        <v>0</v>
      </c>
      <c r="BL70" s="18">
        <v>0</v>
      </c>
      <c r="BM70" s="18">
        <v>0</v>
      </c>
      <c r="BN70" s="37">
        <v>0</v>
      </c>
      <c r="BO70" s="17">
        <v>0</v>
      </c>
      <c r="BP70" s="18">
        <v>0</v>
      </c>
      <c r="BQ70" s="18">
        <v>0</v>
      </c>
      <c r="BR70" s="37">
        <v>0</v>
      </c>
      <c r="BS70" s="17">
        <v>0</v>
      </c>
      <c r="BT70" s="18">
        <v>0</v>
      </c>
      <c r="BU70" s="18">
        <v>0</v>
      </c>
      <c r="BV70" s="37">
        <v>0</v>
      </c>
      <c r="BW70" s="17">
        <v>0</v>
      </c>
      <c r="BX70" s="18"/>
      <c r="BY70" s="18"/>
      <c r="BZ70" s="37"/>
    </row>
    <row r="71" spans="1:78" s="3" customFormat="1" ht="15.75" x14ac:dyDescent="0.25">
      <c r="A71" s="16">
        <v>3317</v>
      </c>
      <c r="B71" s="15" t="s">
        <v>29</v>
      </c>
      <c r="C71" s="18">
        <v>0</v>
      </c>
      <c r="D71" s="18">
        <v>0</v>
      </c>
      <c r="E71" s="18">
        <v>0</v>
      </c>
      <c r="F71" s="37">
        <v>0</v>
      </c>
      <c r="G71" s="17">
        <v>0</v>
      </c>
      <c r="H71" s="18">
        <v>0</v>
      </c>
      <c r="I71" s="18">
        <v>0</v>
      </c>
      <c r="J71" s="37">
        <v>0</v>
      </c>
      <c r="K71" s="17">
        <v>0</v>
      </c>
      <c r="L71" s="18">
        <v>0</v>
      </c>
      <c r="M71" s="18">
        <v>0</v>
      </c>
      <c r="N71" s="37">
        <v>0</v>
      </c>
      <c r="O71" s="18">
        <v>0</v>
      </c>
      <c r="P71" s="18">
        <v>0</v>
      </c>
      <c r="Q71" s="18">
        <v>0</v>
      </c>
      <c r="R71" s="37">
        <v>0</v>
      </c>
      <c r="S71" s="17">
        <v>0</v>
      </c>
      <c r="T71" s="18">
        <v>0</v>
      </c>
      <c r="U71" s="18">
        <v>0</v>
      </c>
      <c r="V71" s="37">
        <v>0</v>
      </c>
      <c r="W71" s="17">
        <v>0</v>
      </c>
      <c r="X71" s="18">
        <v>0</v>
      </c>
      <c r="Y71" s="18">
        <v>0</v>
      </c>
      <c r="Z71" s="37">
        <v>0</v>
      </c>
      <c r="AA71" s="18">
        <v>0</v>
      </c>
      <c r="AB71" s="18">
        <v>0</v>
      </c>
      <c r="AC71" s="18">
        <v>0</v>
      </c>
      <c r="AD71" s="37">
        <v>0</v>
      </c>
      <c r="AE71" s="17">
        <v>0</v>
      </c>
      <c r="AF71" s="18">
        <v>0</v>
      </c>
      <c r="AG71" s="18">
        <v>0</v>
      </c>
      <c r="AH71" s="37">
        <v>0</v>
      </c>
      <c r="AI71" s="17">
        <v>0</v>
      </c>
      <c r="AJ71" s="18">
        <v>0</v>
      </c>
      <c r="AK71" s="18">
        <v>0</v>
      </c>
      <c r="AL71" s="37">
        <v>0</v>
      </c>
      <c r="AM71" s="17">
        <v>0</v>
      </c>
      <c r="AN71" s="18">
        <v>0</v>
      </c>
      <c r="AO71" s="18">
        <v>0</v>
      </c>
      <c r="AP71" s="37">
        <v>0</v>
      </c>
      <c r="AQ71" s="17">
        <v>0</v>
      </c>
      <c r="AR71" s="18">
        <v>0</v>
      </c>
      <c r="AS71" s="18">
        <v>0</v>
      </c>
      <c r="AT71" s="37">
        <v>0</v>
      </c>
      <c r="AU71" s="17">
        <v>0</v>
      </c>
      <c r="AV71" s="18">
        <v>0</v>
      </c>
      <c r="AW71" s="18">
        <v>0</v>
      </c>
      <c r="AX71" s="37">
        <v>0</v>
      </c>
      <c r="AY71" s="17">
        <v>0</v>
      </c>
      <c r="AZ71" s="18">
        <v>0</v>
      </c>
      <c r="BA71" s="18">
        <v>0</v>
      </c>
      <c r="BB71" s="37">
        <v>0</v>
      </c>
      <c r="BC71" s="18">
        <v>0</v>
      </c>
      <c r="BD71" s="18">
        <v>0</v>
      </c>
      <c r="BE71" s="18">
        <v>0</v>
      </c>
      <c r="BF71" s="37">
        <v>0</v>
      </c>
      <c r="BG71" s="17">
        <v>0</v>
      </c>
      <c r="BH71" s="18">
        <v>0</v>
      </c>
      <c r="BI71" s="18">
        <v>0</v>
      </c>
      <c r="BJ71" s="37">
        <v>0</v>
      </c>
      <c r="BK71" s="17">
        <v>0</v>
      </c>
      <c r="BL71" s="18">
        <v>0</v>
      </c>
      <c r="BM71" s="18">
        <v>0</v>
      </c>
      <c r="BN71" s="37">
        <v>0</v>
      </c>
      <c r="BO71" s="17">
        <v>0</v>
      </c>
      <c r="BP71" s="18">
        <v>0</v>
      </c>
      <c r="BQ71" s="18">
        <v>0</v>
      </c>
      <c r="BR71" s="37">
        <v>0</v>
      </c>
      <c r="BS71" s="17">
        <v>0</v>
      </c>
      <c r="BT71" s="18">
        <v>0</v>
      </c>
      <c r="BU71" s="18">
        <v>0</v>
      </c>
      <c r="BV71" s="37">
        <v>0</v>
      </c>
      <c r="BW71" s="17">
        <v>0</v>
      </c>
      <c r="BX71" s="18"/>
      <c r="BY71" s="18"/>
      <c r="BZ71" s="37"/>
    </row>
    <row r="72" spans="1:78" s="3" customFormat="1" ht="15.75" x14ac:dyDescent="0.25">
      <c r="A72" s="16">
        <v>3318</v>
      </c>
      <c r="B72" s="15" t="s">
        <v>32</v>
      </c>
      <c r="C72" s="18">
        <v>0</v>
      </c>
      <c r="D72" s="18">
        <v>0</v>
      </c>
      <c r="E72" s="18">
        <v>0</v>
      </c>
      <c r="F72" s="37">
        <v>0</v>
      </c>
      <c r="G72" s="17">
        <v>0</v>
      </c>
      <c r="H72" s="18">
        <v>0</v>
      </c>
      <c r="I72" s="18">
        <v>0</v>
      </c>
      <c r="J72" s="37">
        <v>0</v>
      </c>
      <c r="K72" s="17">
        <v>0</v>
      </c>
      <c r="L72" s="18">
        <v>0</v>
      </c>
      <c r="M72" s="18">
        <v>0</v>
      </c>
      <c r="N72" s="37">
        <v>-22.4</v>
      </c>
      <c r="O72" s="18">
        <v>-170.5</v>
      </c>
      <c r="P72" s="18">
        <v>-6.3</v>
      </c>
      <c r="Q72" s="18">
        <v>-18.5</v>
      </c>
      <c r="R72" s="37">
        <v>-2.8</v>
      </c>
      <c r="S72" s="17">
        <v>-4.5999999999999996</v>
      </c>
      <c r="T72" s="18">
        <v>-3.6</v>
      </c>
      <c r="U72" s="18">
        <v>8.1999999999999993</v>
      </c>
      <c r="V72" s="37">
        <v>0</v>
      </c>
      <c r="W72" s="17">
        <v>0</v>
      </c>
      <c r="X72" s="18">
        <v>-11.4</v>
      </c>
      <c r="Y72" s="18">
        <v>-2.6</v>
      </c>
      <c r="Z72" s="37">
        <v>-5.4</v>
      </c>
      <c r="AA72" s="18">
        <v>-2.1</v>
      </c>
      <c r="AB72" s="18">
        <v>-1.3</v>
      </c>
      <c r="AC72" s="18">
        <v>3.4</v>
      </c>
      <c r="AD72" s="37">
        <v>0</v>
      </c>
      <c r="AE72" s="17">
        <v>0</v>
      </c>
      <c r="AF72" s="18">
        <v>-12.8</v>
      </c>
      <c r="AG72" s="18">
        <v>-1.2</v>
      </c>
      <c r="AH72" s="37">
        <v>14</v>
      </c>
      <c r="AI72" s="17">
        <v>-9.1999999999999993</v>
      </c>
      <c r="AJ72" s="18">
        <v>-5.6</v>
      </c>
      <c r="AK72" s="18">
        <v>-1.9</v>
      </c>
      <c r="AL72" s="37">
        <v>-3.4</v>
      </c>
      <c r="AM72" s="17">
        <v>-6.7</v>
      </c>
      <c r="AN72" s="18">
        <v>-1.6</v>
      </c>
      <c r="AO72" s="18">
        <v>-2.4</v>
      </c>
      <c r="AP72" s="37">
        <v>-2.9</v>
      </c>
      <c r="AQ72" s="17">
        <v>0</v>
      </c>
      <c r="AR72" s="18">
        <v>-15.1</v>
      </c>
      <c r="AS72" s="18">
        <v>-4.4000000000000004</v>
      </c>
      <c r="AT72" s="37">
        <v>-4.5</v>
      </c>
      <c r="AU72" s="17">
        <v>-15.4</v>
      </c>
      <c r="AV72" s="18">
        <v>-2.6</v>
      </c>
      <c r="AW72" s="18">
        <v>-3.7</v>
      </c>
      <c r="AX72" s="37">
        <v>-2.6</v>
      </c>
      <c r="AY72" s="17">
        <v>0</v>
      </c>
      <c r="AZ72" s="18">
        <v>0</v>
      </c>
      <c r="BA72" s="18">
        <v>0</v>
      </c>
      <c r="BB72" s="37">
        <v>0</v>
      </c>
      <c r="BC72" s="18">
        <v>0</v>
      </c>
      <c r="BD72" s="18">
        <v>0</v>
      </c>
      <c r="BE72" s="18">
        <v>0</v>
      </c>
      <c r="BF72" s="37">
        <v>0</v>
      </c>
      <c r="BG72" s="17">
        <v>0</v>
      </c>
      <c r="BH72" s="18">
        <v>0</v>
      </c>
      <c r="BI72" s="18">
        <v>0</v>
      </c>
      <c r="BJ72" s="37">
        <v>0</v>
      </c>
      <c r="BK72" s="17">
        <v>0</v>
      </c>
      <c r="BL72" s="18">
        <v>0</v>
      </c>
      <c r="BM72" s="18">
        <v>0</v>
      </c>
      <c r="BN72" s="37">
        <v>0</v>
      </c>
      <c r="BO72" s="17">
        <v>0</v>
      </c>
      <c r="BP72" s="18">
        <v>0</v>
      </c>
      <c r="BQ72" s="18">
        <v>0</v>
      </c>
      <c r="BR72" s="37">
        <v>0</v>
      </c>
      <c r="BS72" s="17">
        <v>0</v>
      </c>
      <c r="BT72" s="18">
        <v>0</v>
      </c>
      <c r="BU72" s="18">
        <v>0</v>
      </c>
      <c r="BV72" s="37">
        <v>0</v>
      </c>
      <c r="BW72" s="17">
        <v>0</v>
      </c>
      <c r="BX72" s="18"/>
      <c r="BY72" s="18"/>
      <c r="BZ72" s="37"/>
    </row>
    <row r="73" spans="1:78" s="3" customFormat="1" ht="15.75" x14ac:dyDescent="0.25">
      <c r="A73" s="5">
        <v>332</v>
      </c>
      <c r="B73" s="12" t="s">
        <v>36</v>
      </c>
      <c r="C73" s="14">
        <v>-0.3</v>
      </c>
      <c r="D73" s="14">
        <v>-10.4</v>
      </c>
      <c r="E73" s="14">
        <v>-13.1</v>
      </c>
      <c r="F73" s="36">
        <v>-31.1</v>
      </c>
      <c r="G73" s="13">
        <v>9.6999999999999993</v>
      </c>
      <c r="H73" s="14">
        <v>-30.4</v>
      </c>
      <c r="I73" s="14">
        <v>41.7</v>
      </c>
      <c r="J73" s="36">
        <v>13.5</v>
      </c>
      <c r="K73" s="13">
        <v>16.3</v>
      </c>
      <c r="L73" s="14">
        <v>575.79999999999995</v>
      </c>
      <c r="M73" s="14">
        <v>227.7</v>
      </c>
      <c r="N73" s="36">
        <v>194.8</v>
      </c>
      <c r="O73" s="14">
        <v>24.9</v>
      </c>
      <c r="P73" s="14">
        <v>43.4</v>
      </c>
      <c r="Q73" s="14">
        <v>312.5</v>
      </c>
      <c r="R73" s="36">
        <v>290.3</v>
      </c>
      <c r="S73" s="13">
        <v>411.2</v>
      </c>
      <c r="T73" s="14">
        <v>44.9</v>
      </c>
      <c r="U73" s="14">
        <v>303.2</v>
      </c>
      <c r="V73" s="36">
        <v>393.2</v>
      </c>
      <c r="W73" s="13">
        <v>51.8</v>
      </c>
      <c r="X73" s="14">
        <v>166.3</v>
      </c>
      <c r="Y73" s="14">
        <v>110.7</v>
      </c>
      <c r="Z73" s="36">
        <v>219.2</v>
      </c>
      <c r="AA73" s="14">
        <v>42.4</v>
      </c>
      <c r="AB73" s="14">
        <v>106.8</v>
      </c>
      <c r="AC73" s="14">
        <v>323.60000000000002</v>
      </c>
      <c r="AD73" s="36">
        <v>121.9</v>
      </c>
      <c r="AE73" s="13">
        <v>72.5</v>
      </c>
      <c r="AF73" s="14">
        <v>-134.69999999999999</v>
      </c>
      <c r="AG73" s="14">
        <v>25.2</v>
      </c>
      <c r="AH73" s="36">
        <v>171.2</v>
      </c>
      <c r="AI73" s="13">
        <v>-56.3</v>
      </c>
      <c r="AJ73" s="14">
        <v>-46.3</v>
      </c>
      <c r="AK73" s="14">
        <v>238.7</v>
      </c>
      <c r="AL73" s="36">
        <v>357.4</v>
      </c>
      <c r="AM73" s="13">
        <v>-50.5</v>
      </c>
      <c r="AN73" s="14">
        <v>335.1</v>
      </c>
      <c r="AO73" s="14">
        <v>57</v>
      </c>
      <c r="AP73" s="36">
        <v>334.7</v>
      </c>
      <c r="AQ73" s="13">
        <v>21.3</v>
      </c>
      <c r="AR73" s="14">
        <v>82</v>
      </c>
      <c r="AS73" s="14">
        <v>108.2</v>
      </c>
      <c r="AT73" s="36">
        <v>536.70000000000005</v>
      </c>
      <c r="AU73" s="13">
        <v>15.5</v>
      </c>
      <c r="AV73" s="14">
        <v>358.5</v>
      </c>
      <c r="AW73" s="14">
        <v>203.5</v>
      </c>
      <c r="AX73" s="36">
        <v>220.6</v>
      </c>
      <c r="AY73" s="13">
        <v>128.4</v>
      </c>
      <c r="AZ73" s="14">
        <v>-17.2</v>
      </c>
      <c r="BA73" s="14">
        <v>-64.7</v>
      </c>
      <c r="BB73" s="36">
        <v>690.8</v>
      </c>
      <c r="BC73" s="14">
        <v>-17.309999999999999</v>
      </c>
      <c r="BD73" s="14">
        <v>-51.63</v>
      </c>
      <c r="BE73" s="14">
        <v>-20.14</v>
      </c>
      <c r="BF73" s="36">
        <v>555.79999999999995</v>
      </c>
      <c r="BG73" s="13">
        <v>224.56</v>
      </c>
      <c r="BH73" s="14">
        <v>903.29</v>
      </c>
      <c r="BI73" s="14">
        <v>1563.02</v>
      </c>
      <c r="BJ73" s="36">
        <v>1669.22</v>
      </c>
      <c r="BK73" s="13">
        <v>1286.99</v>
      </c>
      <c r="BL73" s="14">
        <v>412.15</v>
      </c>
      <c r="BM73" s="14">
        <v>151.19999999999999</v>
      </c>
      <c r="BN73" s="36">
        <v>1051.8699999999999</v>
      </c>
      <c r="BO73" s="13">
        <v>97.54</v>
      </c>
      <c r="BP73" s="14">
        <v>217.53</v>
      </c>
      <c r="BQ73" s="14">
        <v>291.91000000000003</v>
      </c>
      <c r="BR73" s="36">
        <v>802.05</v>
      </c>
      <c r="BS73" s="13">
        <v>25.73</v>
      </c>
      <c r="BT73" s="14">
        <v>166.31</v>
      </c>
      <c r="BU73" s="14">
        <v>430.97</v>
      </c>
      <c r="BV73" s="36">
        <v>336.1</v>
      </c>
      <c r="BW73" s="13">
        <v>-45.21</v>
      </c>
      <c r="BX73" s="14"/>
      <c r="BY73" s="14"/>
      <c r="BZ73" s="36"/>
    </row>
    <row r="74" spans="1:78" s="3" customFormat="1" ht="15.75" x14ac:dyDescent="0.25">
      <c r="A74" s="16">
        <v>3321</v>
      </c>
      <c r="B74" s="15" t="s">
        <v>23</v>
      </c>
      <c r="C74" s="18">
        <v>0</v>
      </c>
      <c r="D74" s="18">
        <v>0</v>
      </c>
      <c r="E74" s="18">
        <v>0</v>
      </c>
      <c r="F74" s="37">
        <v>0</v>
      </c>
      <c r="G74" s="17">
        <v>0</v>
      </c>
      <c r="H74" s="18">
        <v>0</v>
      </c>
      <c r="I74" s="18">
        <v>0</v>
      </c>
      <c r="J74" s="37">
        <v>0</v>
      </c>
      <c r="K74" s="17">
        <v>0</v>
      </c>
      <c r="L74" s="18">
        <v>0</v>
      </c>
      <c r="M74" s="18">
        <v>0</v>
      </c>
      <c r="N74" s="37">
        <v>0</v>
      </c>
      <c r="O74" s="18">
        <v>0</v>
      </c>
      <c r="P74" s="18">
        <v>0</v>
      </c>
      <c r="Q74" s="18">
        <v>0</v>
      </c>
      <c r="R74" s="37">
        <v>0</v>
      </c>
      <c r="S74" s="17">
        <v>0</v>
      </c>
      <c r="T74" s="18">
        <v>0</v>
      </c>
      <c r="U74" s="18">
        <v>0</v>
      </c>
      <c r="V74" s="37">
        <v>0</v>
      </c>
      <c r="W74" s="17">
        <v>0</v>
      </c>
      <c r="X74" s="18">
        <v>0</v>
      </c>
      <c r="Y74" s="18">
        <v>0</v>
      </c>
      <c r="Z74" s="37">
        <v>0</v>
      </c>
      <c r="AA74" s="18">
        <v>0</v>
      </c>
      <c r="AB74" s="18">
        <v>0</v>
      </c>
      <c r="AC74" s="18">
        <v>0</v>
      </c>
      <c r="AD74" s="37">
        <v>0</v>
      </c>
      <c r="AE74" s="17">
        <v>0</v>
      </c>
      <c r="AF74" s="18">
        <v>0</v>
      </c>
      <c r="AG74" s="18">
        <v>0</v>
      </c>
      <c r="AH74" s="37">
        <v>0</v>
      </c>
      <c r="AI74" s="17">
        <v>0</v>
      </c>
      <c r="AJ74" s="18">
        <v>0</v>
      </c>
      <c r="AK74" s="18">
        <v>0</v>
      </c>
      <c r="AL74" s="37">
        <v>0</v>
      </c>
      <c r="AM74" s="17">
        <v>0</v>
      </c>
      <c r="AN74" s="18">
        <v>0</v>
      </c>
      <c r="AO74" s="18">
        <v>0</v>
      </c>
      <c r="AP74" s="37">
        <v>0</v>
      </c>
      <c r="AQ74" s="17">
        <v>0</v>
      </c>
      <c r="AR74" s="18">
        <v>0</v>
      </c>
      <c r="AS74" s="18">
        <v>0</v>
      </c>
      <c r="AT74" s="37">
        <v>0</v>
      </c>
      <c r="AU74" s="17">
        <v>0</v>
      </c>
      <c r="AV74" s="18">
        <v>0</v>
      </c>
      <c r="AW74" s="18">
        <v>0</v>
      </c>
      <c r="AX74" s="37">
        <v>0</v>
      </c>
      <c r="AY74" s="17">
        <v>0</v>
      </c>
      <c r="AZ74" s="18">
        <v>0</v>
      </c>
      <c r="BA74" s="18">
        <v>0</v>
      </c>
      <c r="BB74" s="37">
        <v>0</v>
      </c>
      <c r="BC74" s="18">
        <v>0</v>
      </c>
      <c r="BD74" s="18">
        <v>0</v>
      </c>
      <c r="BE74" s="18">
        <v>0</v>
      </c>
      <c r="BF74" s="37">
        <v>0</v>
      </c>
      <c r="BG74" s="17">
        <v>0</v>
      </c>
      <c r="BH74" s="18">
        <v>0</v>
      </c>
      <c r="BI74" s="18">
        <v>0</v>
      </c>
      <c r="BJ74" s="37">
        <v>0</v>
      </c>
      <c r="BK74" s="17">
        <v>0</v>
      </c>
      <c r="BL74" s="18">
        <v>0</v>
      </c>
      <c r="BM74" s="18">
        <v>0</v>
      </c>
      <c r="BN74" s="37">
        <v>0</v>
      </c>
      <c r="BO74" s="17">
        <v>0</v>
      </c>
      <c r="BP74" s="18">
        <v>0</v>
      </c>
      <c r="BQ74" s="18">
        <v>0</v>
      </c>
      <c r="BR74" s="37">
        <v>0</v>
      </c>
      <c r="BS74" s="17">
        <v>0</v>
      </c>
      <c r="BT74" s="18">
        <v>0</v>
      </c>
      <c r="BU74" s="18">
        <v>0</v>
      </c>
      <c r="BV74" s="37">
        <v>0</v>
      </c>
      <c r="BW74" s="17">
        <v>0</v>
      </c>
      <c r="BX74" s="18"/>
      <c r="BY74" s="18"/>
      <c r="BZ74" s="37"/>
    </row>
    <row r="75" spans="1:78" s="3" customFormat="1" ht="15.75" x14ac:dyDescent="0.25">
      <c r="A75" s="16">
        <v>3322</v>
      </c>
      <c r="B75" s="15" t="s">
        <v>24</v>
      </c>
      <c r="C75" s="18">
        <v>0</v>
      </c>
      <c r="D75" s="18">
        <v>0</v>
      </c>
      <c r="E75" s="18">
        <v>0</v>
      </c>
      <c r="F75" s="37">
        <v>0</v>
      </c>
      <c r="G75" s="17">
        <v>0</v>
      </c>
      <c r="H75" s="18">
        <v>0</v>
      </c>
      <c r="I75" s="18">
        <v>0</v>
      </c>
      <c r="J75" s="37">
        <v>0</v>
      </c>
      <c r="K75" s="17">
        <v>0</v>
      </c>
      <c r="L75" s="18">
        <v>0</v>
      </c>
      <c r="M75" s="18">
        <v>0</v>
      </c>
      <c r="N75" s="37">
        <v>0</v>
      </c>
      <c r="O75" s="18">
        <v>0</v>
      </c>
      <c r="P75" s="18">
        <v>0</v>
      </c>
      <c r="Q75" s="18">
        <v>0</v>
      </c>
      <c r="R75" s="37">
        <v>0</v>
      </c>
      <c r="S75" s="17">
        <v>0</v>
      </c>
      <c r="T75" s="18">
        <v>0</v>
      </c>
      <c r="U75" s="18">
        <v>0</v>
      </c>
      <c r="V75" s="37">
        <v>0</v>
      </c>
      <c r="W75" s="17">
        <v>0</v>
      </c>
      <c r="X75" s="18">
        <v>0</v>
      </c>
      <c r="Y75" s="18">
        <v>0</v>
      </c>
      <c r="Z75" s="37">
        <v>0</v>
      </c>
      <c r="AA75" s="18">
        <v>0</v>
      </c>
      <c r="AB75" s="18">
        <v>0</v>
      </c>
      <c r="AC75" s="18">
        <v>0</v>
      </c>
      <c r="AD75" s="37">
        <v>0</v>
      </c>
      <c r="AE75" s="17">
        <v>0</v>
      </c>
      <c r="AF75" s="18">
        <v>0</v>
      </c>
      <c r="AG75" s="18">
        <v>0</v>
      </c>
      <c r="AH75" s="37">
        <v>0</v>
      </c>
      <c r="AI75" s="17">
        <v>0</v>
      </c>
      <c r="AJ75" s="18">
        <v>0</v>
      </c>
      <c r="AK75" s="18">
        <v>0</v>
      </c>
      <c r="AL75" s="37">
        <v>0</v>
      </c>
      <c r="AM75" s="17">
        <v>0</v>
      </c>
      <c r="AN75" s="18">
        <v>0</v>
      </c>
      <c r="AO75" s="18">
        <v>0</v>
      </c>
      <c r="AP75" s="37">
        <v>0</v>
      </c>
      <c r="AQ75" s="17">
        <v>0</v>
      </c>
      <c r="AR75" s="18">
        <v>0</v>
      </c>
      <c r="AS75" s="18">
        <v>0</v>
      </c>
      <c r="AT75" s="37">
        <v>0</v>
      </c>
      <c r="AU75" s="17">
        <v>0</v>
      </c>
      <c r="AV75" s="18">
        <v>0</v>
      </c>
      <c r="AW75" s="18">
        <v>0</v>
      </c>
      <c r="AX75" s="37">
        <v>0</v>
      </c>
      <c r="AY75" s="17">
        <v>0</v>
      </c>
      <c r="AZ75" s="18">
        <v>0</v>
      </c>
      <c r="BA75" s="18">
        <v>0</v>
      </c>
      <c r="BB75" s="37">
        <v>0</v>
      </c>
      <c r="BC75" s="18">
        <v>0</v>
      </c>
      <c r="BD75" s="18">
        <v>0</v>
      </c>
      <c r="BE75" s="18">
        <v>0</v>
      </c>
      <c r="BF75" s="37">
        <v>0</v>
      </c>
      <c r="BG75" s="17">
        <v>0</v>
      </c>
      <c r="BH75" s="18">
        <v>0</v>
      </c>
      <c r="BI75" s="18">
        <v>0</v>
      </c>
      <c r="BJ75" s="37">
        <v>0</v>
      </c>
      <c r="BK75" s="17">
        <v>0</v>
      </c>
      <c r="BL75" s="18">
        <v>0</v>
      </c>
      <c r="BM75" s="18">
        <v>0</v>
      </c>
      <c r="BN75" s="37">
        <v>0</v>
      </c>
      <c r="BO75" s="17">
        <v>0</v>
      </c>
      <c r="BP75" s="18">
        <v>0</v>
      </c>
      <c r="BQ75" s="18">
        <v>0</v>
      </c>
      <c r="BR75" s="37">
        <v>0</v>
      </c>
      <c r="BS75" s="17">
        <v>0</v>
      </c>
      <c r="BT75" s="18">
        <v>0</v>
      </c>
      <c r="BU75" s="18">
        <v>0</v>
      </c>
      <c r="BV75" s="37">
        <v>0</v>
      </c>
      <c r="BW75" s="17">
        <v>0</v>
      </c>
      <c r="BX75" s="18"/>
      <c r="BY75" s="18"/>
      <c r="BZ75" s="37"/>
    </row>
    <row r="76" spans="1:78" s="3" customFormat="1" ht="15.75" x14ac:dyDescent="0.25">
      <c r="A76" s="16">
        <v>3323</v>
      </c>
      <c r="B76" s="15" t="s">
        <v>25</v>
      </c>
      <c r="C76" s="18">
        <v>0</v>
      </c>
      <c r="D76" s="18">
        <v>0</v>
      </c>
      <c r="E76" s="18">
        <v>0</v>
      </c>
      <c r="F76" s="37">
        <v>0</v>
      </c>
      <c r="G76" s="17">
        <v>0</v>
      </c>
      <c r="H76" s="18">
        <v>0</v>
      </c>
      <c r="I76" s="18">
        <v>0</v>
      </c>
      <c r="J76" s="37">
        <v>0</v>
      </c>
      <c r="K76" s="17">
        <v>0</v>
      </c>
      <c r="L76" s="18">
        <v>540.9</v>
      </c>
      <c r="M76" s="18">
        <v>182.9</v>
      </c>
      <c r="N76" s="37">
        <v>0</v>
      </c>
      <c r="O76" s="18">
        <v>0</v>
      </c>
      <c r="P76" s="18">
        <v>0</v>
      </c>
      <c r="Q76" s="18">
        <v>0</v>
      </c>
      <c r="R76" s="37">
        <v>0</v>
      </c>
      <c r="S76" s="17">
        <v>0</v>
      </c>
      <c r="T76" s="18">
        <v>0</v>
      </c>
      <c r="U76" s="18">
        <v>0</v>
      </c>
      <c r="V76" s="37">
        <v>0</v>
      </c>
      <c r="W76" s="17">
        <v>0</v>
      </c>
      <c r="X76" s="18">
        <v>92</v>
      </c>
      <c r="Y76" s="18">
        <v>0</v>
      </c>
      <c r="Z76" s="37">
        <v>0</v>
      </c>
      <c r="AA76" s="18">
        <v>0</v>
      </c>
      <c r="AB76" s="18">
        <v>0</v>
      </c>
      <c r="AC76" s="18">
        <v>0</v>
      </c>
      <c r="AD76" s="37">
        <v>0</v>
      </c>
      <c r="AE76" s="17">
        <v>0</v>
      </c>
      <c r="AF76" s="18">
        <v>-106.8</v>
      </c>
      <c r="AG76" s="18">
        <v>0</v>
      </c>
      <c r="AH76" s="37">
        <v>106.8</v>
      </c>
      <c r="AI76" s="17">
        <v>0</v>
      </c>
      <c r="AJ76" s="18">
        <v>0</v>
      </c>
      <c r="AK76" s="18">
        <v>0</v>
      </c>
      <c r="AL76" s="37">
        <v>0</v>
      </c>
      <c r="AM76" s="17">
        <v>0</v>
      </c>
      <c r="AN76" s="18">
        <v>0</v>
      </c>
      <c r="AO76" s="18">
        <v>0</v>
      </c>
      <c r="AP76" s="37">
        <v>0</v>
      </c>
      <c r="AQ76" s="17">
        <v>0</v>
      </c>
      <c r="AR76" s="18">
        <v>0</v>
      </c>
      <c r="AS76" s="18">
        <v>0</v>
      </c>
      <c r="AT76" s="37">
        <v>0</v>
      </c>
      <c r="AU76" s="17">
        <v>0</v>
      </c>
      <c r="AV76" s="18">
        <v>0</v>
      </c>
      <c r="AW76" s="18">
        <v>0</v>
      </c>
      <c r="AX76" s="37">
        <v>0</v>
      </c>
      <c r="AY76" s="17">
        <v>0</v>
      </c>
      <c r="AZ76" s="18">
        <v>0</v>
      </c>
      <c r="BA76" s="18">
        <v>0</v>
      </c>
      <c r="BB76" s="37">
        <v>0</v>
      </c>
      <c r="BC76" s="18">
        <v>0</v>
      </c>
      <c r="BD76" s="18">
        <v>0</v>
      </c>
      <c r="BE76" s="18">
        <v>0</v>
      </c>
      <c r="BF76" s="37">
        <v>0</v>
      </c>
      <c r="BG76" s="17">
        <v>0</v>
      </c>
      <c r="BH76" s="18">
        <v>0</v>
      </c>
      <c r="BI76" s="18">
        <v>0</v>
      </c>
      <c r="BJ76" s="37">
        <v>0</v>
      </c>
      <c r="BK76" s="17">
        <v>0</v>
      </c>
      <c r="BL76" s="18">
        <v>6.44</v>
      </c>
      <c r="BM76" s="18">
        <v>0</v>
      </c>
      <c r="BN76" s="37">
        <v>0</v>
      </c>
      <c r="BO76" s="17">
        <v>0</v>
      </c>
      <c r="BP76" s="18">
        <v>0</v>
      </c>
      <c r="BQ76" s="18">
        <v>0</v>
      </c>
      <c r="BR76" s="37">
        <v>0</v>
      </c>
      <c r="BS76" s="17">
        <v>0</v>
      </c>
      <c r="BT76" s="18">
        <v>0</v>
      </c>
      <c r="BU76" s="18">
        <v>0</v>
      </c>
      <c r="BV76" s="37">
        <v>0</v>
      </c>
      <c r="BW76" s="17">
        <v>0</v>
      </c>
      <c r="BX76" s="18"/>
      <c r="BY76" s="18"/>
      <c r="BZ76" s="37"/>
    </row>
    <row r="77" spans="1:78" s="3" customFormat="1" ht="15.75" x14ac:dyDescent="0.25">
      <c r="A77" s="16">
        <v>3324</v>
      </c>
      <c r="B77" s="15" t="s">
        <v>26</v>
      </c>
      <c r="C77" s="18">
        <v>-0.3</v>
      </c>
      <c r="D77" s="18">
        <v>-10.4</v>
      </c>
      <c r="E77" s="18">
        <v>-13.1</v>
      </c>
      <c r="F77" s="37">
        <v>-31.1</v>
      </c>
      <c r="G77" s="17">
        <v>9.6999999999999993</v>
      </c>
      <c r="H77" s="18">
        <v>-30.4</v>
      </c>
      <c r="I77" s="18">
        <v>41.7</v>
      </c>
      <c r="J77" s="37">
        <v>13.5</v>
      </c>
      <c r="K77" s="17">
        <v>16.3</v>
      </c>
      <c r="L77" s="18">
        <v>34.9</v>
      </c>
      <c r="M77" s="18">
        <v>44.8</v>
      </c>
      <c r="N77" s="37">
        <v>194.8</v>
      </c>
      <c r="O77" s="18">
        <v>24.9</v>
      </c>
      <c r="P77" s="18">
        <v>43.4</v>
      </c>
      <c r="Q77" s="18">
        <v>312.5</v>
      </c>
      <c r="R77" s="37">
        <v>290.3</v>
      </c>
      <c r="S77" s="17">
        <v>411.2</v>
      </c>
      <c r="T77" s="18">
        <v>44.9</v>
      </c>
      <c r="U77" s="18">
        <v>303.2</v>
      </c>
      <c r="V77" s="37">
        <v>393.2</v>
      </c>
      <c r="W77" s="17">
        <v>51.8</v>
      </c>
      <c r="X77" s="18">
        <v>74.3</v>
      </c>
      <c r="Y77" s="18">
        <v>110.7</v>
      </c>
      <c r="Z77" s="37">
        <v>219.2</v>
      </c>
      <c r="AA77" s="18">
        <v>42.4</v>
      </c>
      <c r="AB77" s="18">
        <v>106.8</v>
      </c>
      <c r="AC77" s="18">
        <v>323.60000000000002</v>
      </c>
      <c r="AD77" s="37">
        <v>121.9</v>
      </c>
      <c r="AE77" s="17">
        <v>72.5</v>
      </c>
      <c r="AF77" s="18">
        <v>-27.9</v>
      </c>
      <c r="AG77" s="18">
        <v>25.2</v>
      </c>
      <c r="AH77" s="37">
        <v>64.400000000000006</v>
      </c>
      <c r="AI77" s="17">
        <v>-56.3</v>
      </c>
      <c r="AJ77" s="18">
        <v>-46.3</v>
      </c>
      <c r="AK77" s="18">
        <v>238.7</v>
      </c>
      <c r="AL77" s="37">
        <v>357.4</v>
      </c>
      <c r="AM77" s="17">
        <v>-50.5</v>
      </c>
      <c r="AN77" s="18">
        <v>334.2</v>
      </c>
      <c r="AO77" s="18">
        <v>57</v>
      </c>
      <c r="AP77" s="37">
        <v>334.7</v>
      </c>
      <c r="AQ77" s="17">
        <v>46.3</v>
      </c>
      <c r="AR77" s="18">
        <v>57</v>
      </c>
      <c r="AS77" s="18">
        <v>108.2</v>
      </c>
      <c r="AT77" s="37">
        <v>561.6</v>
      </c>
      <c r="AU77" s="17">
        <v>42.1</v>
      </c>
      <c r="AV77" s="18">
        <v>358.5</v>
      </c>
      <c r="AW77" s="18">
        <v>203.5</v>
      </c>
      <c r="AX77" s="37">
        <v>220.6</v>
      </c>
      <c r="AY77" s="17">
        <v>128.4</v>
      </c>
      <c r="AZ77" s="18">
        <v>-17.2</v>
      </c>
      <c r="BA77" s="18">
        <v>-61.4</v>
      </c>
      <c r="BB77" s="37">
        <v>690.7</v>
      </c>
      <c r="BC77" s="18">
        <v>-17.309999999999999</v>
      </c>
      <c r="BD77" s="18">
        <v>-51.63</v>
      </c>
      <c r="BE77" s="18">
        <v>-20.14</v>
      </c>
      <c r="BF77" s="37">
        <v>555.79999999999995</v>
      </c>
      <c r="BG77" s="17">
        <v>224.56</v>
      </c>
      <c r="BH77" s="18">
        <v>903.29</v>
      </c>
      <c r="BI77" s="18">
        <v>1563.02</v>
      </c>
      <c r="BJ77" s="37">
        <v>1669.22</v>
      </c>
      <c r="BK77" s="17">
        <v>1286.99</v>
      </c>
      <c r="BL77" s="18">
        <v>405.71</v>
      </c>
      <c r="BM77" s="18">
        <v>151.19999999999999</v>
      </c>
      <c r="BN77" s="37">
        <v>1051.8699999999999</v>
      </c>
      <c r="BO77" s="17">
        <v>97.54</v>
      </c>
      <c r="BP77" s="18">
        <v>217.53</v>
      </c>
      <c r="BQ77" s="18">
        <v>291.91000000000003</v>
      </c>
      <c r="BR77" s="37">
        <v>802.05</v>
      </c>
      <c r="BS77" s="17">
        <v>25.73</v>
      </c>
      <c r="BT77" s="18">
        <v>166.31</v>
      </c>
      <c r="BU77" s="18">
        <v>430.97</v>
      </c>
      <c r="BV77" s="37">
        <v>336.1</v>
      </c>
      <c r="BW77" s="17">
        <v>-45.21</v>
      </c>
      <c r="BX77" s="18"/>
      <c r="BY77" s="18"/>
      <c r="BZ77" s="37"/>
    </row>
    <row r="78" spans="1:78" s="3" customFormat="1" ht="15.75" x14ac:dyDescent="0.25">
      <c r="A78" s="16">
        <v>3325</v>
      </c>
      <c r="B78" s="15" t="s">
        <v>27</v>
      </c>
      <c r="C78" s="18">
        <v>0</v>
      </c>
      <c r="D78" s="18">
        <v>0</v>
      </c>
      <c r="E78" s="18">
        <v>0</v>
      </c>
      <c r="F78" s="37">
        <v>0</v>
      </c>
      <c r="G78" s="17">
        <v>0</v>
      </c>
      <c r="H78" s="18">
        <v>0</v>
      </c>
      <c r="I78" s="18">
        <v>0</v>
      </c>
      <c r="J78" s="37">
        <v>0</v>
      </c>
      <c r="K78" s="17">
        <v>0</v>
      </c>
      <c r="L78" s="18">
        <v>0</v>
      </c>
      <c r="M78" s="18">
        <v>0</v>
      </c>
      <c r="N78" s="37">
        <v>0</v>
      </c>
      <c r="O78" s="18">
        <v>0</v>
      </c>
      <c r="P78" s="18">
        <v>0</v>
      </c>
      <c r="Q78" s="18">
        <v>0</v>
      </c>
      <c r="R78" s="37">
        <v>0</v>
      </c>
      <c r="S78" s="17">
        <v>0</v>
      </c>
      <c r="T78" s="18">
        <v>0</v>
      </c>
      <c r="U78" s="18">
        <v>0</v>
      </c>
      <c r="V78" s="37">
        <v>0</v>
      </c>
      <c r="W78" s="17">
        <v>0</v>
      </c>
      <c r="X78" s="18">
        <v>0</v>
      </c>
      <c r="Y78" s="18">
        <v>0</v>
      </c>
      <c r="Z78" s="37">
        <v>0</v>
      </c>
      <c r="AA78" s="18">
        <v>0</v>
      </c>
      <c r="AB78" s="18">
        <v>0</v>
      </c>
      <c r="AC78" s="18">
        <v>0</v>
      </c>
      <c r="AD78" s="37">
        <v>0</v>
      </c>
      <c r="AE78" s="17">
        <v>0</v>
      </c>
      <c r="AF78" s="18">
        <v>0</v>
      </c>
      <c r="AG78" s="18">
        <v>0</v>
      </c>
      <c r="AH78" s="37">
        <v>0</v>
      </c>
      <c r="AI78" s="17">
        <v>0</v>
      </c>
      <c r="AJ78" s="18">
        <v>0</v>
      </c>
      <c r="AK78" s="18">
        <v>0</v>
      </c>
      <c r="AL78" s="37">
        <v>0</v>
      </c>
      <c r="AM78" s="17">
        <v>0</v>
      </c>
      <c r="AN78" s="18">
        <v>0</v>
      </c>
      <c r="AO78" s="18">
        <v>0</v>
      </c>
      <c r="AP78" s="37">
        <v>0</v>
      </c>
      <c r="AQ78" s="17">
        <v>0</v>
      </c>
      <c r="AR78" s="18">
        <v>0</v>
      </c>
      <c r="AS78" s="18">
        <v>0</v>
      </c>
      <c r="AT78" s="37">
        <v>0</v>
      </c>
      <c r="AU78" s="17">
        <v>0</v>
      </c>
      <c r="AV78" s="18">
        <v>0</v>
      </c>
      <c r="AW78" s="18">
        <v>0</v>
      </c>
      <c r="AX78" s="37">
        <v>0</v>
      </c>
      <c r="AY78" s="17">
        <v>0</v>
      </c>
      <c r="AZ78" s="18">
        <v>0</v>
      </c>
      <c r="BA78" s="18">
        <v>0</v>
      </c>
      <c r="BB78" s="37">
        <v>0</v>
      </c>
      <c r="BC78" s="18">
        <v>0</v>
      </c>
      <c r="BD78" s="18">
        <v>0</v>
      </c>
      <c r="BE78" s="18">
        <v>0</v>
      </c>
      <c r="BF78" s="37">
        <v>0</v>
      </c>
      <c r="BG78" s="17">
        <v>0</v>
      </c>
      <c r="BH78" s="18">
        <v>0</v>
      </c>
      <c r="BI78" s="18">
        <v>0</v>
      </c>
      <c r="BJ78" s="37">
        <v>0</v>
      </c>
      <c r="BK78" s="17">
        <v>0</v>
      </c>
      <c r="BL78" s="18">
        <v>0</v>
      </c>
      <c r="BM78" s="18">
        <v>0</v>
      </c>
      <c r="BN78" s="37">
        <v>0</v>
      </c>
      <c r="BO78" s="17">
        <v>0</v>
      </c>
      <c r="BP78" s="18">
        <v>0</v>
      </c>
      <c r="BQ78" s="18">
        <v>0</v>
      </c>
      <c r="BR78" s="37">
        <v>0</v>
      </c>
      <c r="BS78" s="17">
        <v>0</v>
      </c>
      <c r="BT78" s="18">
        <v>0</v>
      </c>
      <c r="BU78" s="18">
        <v>0</v>
      </c>
      <c r="BV78" s="37">
        <v>0</v>
      </c>
      <c r="BW78" s="17">
        <v>0</v>
      </c>
      <c r="BX78" s="18"/>
      <c r="BY78" s="18"/>
      <c r="BZ78" s="37"/>
    </row>
    <row r="79" spans="1:78" s="3" customFormat="1" ht="15.75" x14ac:dyDescent="0.25">
      <c r="A79" s="16">
        <v>3326</v>
      </c>
      <c r="B79" s="15" t="s">
        <v>28</v>
      </c>
      <c r="C79" s="18">
        <v>0</v>
      </c>
      <c r="D79" s="18">
        <v>0</v>
      </c>
      <c r="E79" s="18">
        <v>0</v>
      </c>
      <c r="F79" s="37">
        <v>0</v>
      </c>
      <c r="G79" s="17">
        <v>0</v>
      </c>
      <c r="H79" s="18">
        <v>0</v>
      </c>
      <c r="I79" s="18">
        <v>0</v>
      </c>
      <c r="J79" s="37">
        <v>0</v>
      </c>
      <c r="K79" s="17">
        <v>0</v>
      </c>
      <c r="L79" s="18">
        <v>0</v>
      </c>
      <c r="M79" s="18">
        <v>0</v>
      </c>
      <c r="N79" s="37">
        <v>0</v>
      </c>
      <c r="O79" s="18">
        <v>0</v>
      </c>
      <c r="P79" s="18">
        <v>0</v>
      </c>
      <c r="Q79" s="18">
        <v>0</v>
      </c>
      <c r="R79" s="37">
        <v>0</v>
      </c>
      <c r="S79" s="17">
        <v>0</v>
      </c>
      <c r="T79" s="18">
        <v>0</v>
      </c>
      <c r="U79" s="18">
        <v>0</v>
      </c>
      <c r="V79" s="37">
        <v>0</v>
      </c>
      <c r="W79" s="17">
        <v>0</v>
      </c>
      <c r="X79" s="18">
        <v>0</v>
      </c>
      <c r="Y79" s="18">
        <v>0</v>
      </c>
      <c r="Z79" s="37">
        <v>0</v>
      </c>
      <c r="AA79" s="18">
        <v>0</v>
      </c>
      <c r="AB79" s="18">
        <v>0</v>
      </c>
      <c r="AC79" s="18">
        <v>0</v>
      </c>
      <c r="AD79" s="37">
        <v>0</v>
      </c>
      <c r="AE79" s="17">
        <v>0</v>
      </c>
      <c r="AF79" s="18">
        <v>0</v>
      </c>
      <c r="AG79" s="18">
        <v>0</v>
      </c>
      <c r="AH79" s="37">
        <v>0</v>
      </c>
      <c r="AI79" s="17">
        <v>0</v>
      </c>
      <c r="AJ79" s="18">
        <v>0</v>
      </c>
      <c r="AK79" s="18">
        <v>0</v>
      </c>
      <c r="AL79" s="37">
        <v>0</v>
      </c>
      <c r="AM79" s="17">
        <v>0</v>
      </c>
      <c r="AN79" s="18">
        <v>0</v>
      </c>
      <c r="AO79" s="18">
        <v>0</v>
      </c>
      <c r="AP79" s="37">
        <v>0</v>
      </c>
      <c r="AQ79" s="17">
        <v>0</v>
      </c>
      <c r="AR79" s="18">
        <v>0</v>
      </c>
      <c r="AS79" s="18">
        <v>0</v>
      </c>
      <c r="AT79" s="37">
        <v>0</v>
      </c>
      <c r="AU79" s="17">
        <v>0</v>
      </c>
      <c r="AV79" s="18">
        <v>0</v>
      </c>
      <c r="AW79" s="18">
        <v>0</v>
      </c>
      <c r="AX79" s="37">
        <v>0</v>
      </c>
      <c r="AY79" s="17">
        <v>0</v>
      </c>
      <c r="AZ79" s="18">
        <v>0</v>
      </c>
      <c r="BA79" s="18">
        <v>0</v>
      </c>
      <c r="BB79" s="37">
        <v>0</v>
      </c>
      <c r="BC79" s="18">
        <v>0</v>
      </c>
      <c r="BD79" s="18">
        <v>0</v>
      </c>
      <c r="BE79" s="18">
        <v>0</v>
      </c>
      <c r="BF79" s="37">
        <v>0</v>
      </c>
      <c r="BG79" s="17">
        <v>0</v>
      </c>
      <c r="BH79" s="18">
        <v>0</v>
      </c>
      <c r="BI79" s="18">
        <v>0</v>
      </c>
      <c r="BJ79" s="37">
        <v>0</v>
      </c>
      <c r="BK79" s="17">
        <v>0</v>
      </c>
      <c r="BL79" s="18">
        <v>0</v>
      </c>
      <c r="BM79" s="18">
        <v>0</v>
      </c>
      <c r="BN79" s="37">
        <v>0</v>
      </c>
      <c r="BO79" s="17">
        <v>0</v>
      </c>
      <c r="BP79" s="18">
        <v>0</v>
      </c>
      <c r="BQ79" s="18">
        <v>0</v>
      </c>
      <c r="BR79" s="37">
        <v>0</v>
      </c>
      <c r="BS79" s="17">
        <v>0</v>
      </c>
      <c r="BT79" s="18">
        <v>0</v>
      </c>
      <c r="BU79" s="18">
        <v>0</v>
      </c>
      <c r="BV79" s="37">
        <v>0</v>
      </c>
      <c r="BW79" s="17">
        <v>0</v>
      </c>
      <c r="BX79" s="18"/>
      <c r="BY79" s="18"/>
      <c r="BZ79" s="37"/>
    </row>
    <row r="80" spans="1:78" s="3" customFormat="1" ht="15.75" x14ac:dyDescent="0.25">
      <c r="A80" s="16">
        <v>3327</v>
      </c>
      <c r="B80" s="15" t="s">
        <v>29</v>
      </c>
      <c r="C80" s="18">
        <v>0</v>
      </c>
      <c r="D80" s="18">
        <v>0</v>
      </c>
      <c r="E80" s="18">
        <v>0</v>
      </c>
      <c r="F80" s="37">
        <v>0</v>
      </c>
      <c r="G80" s="17">
        <v>0</v>
      </c>
      <c r="H80" s="18">
        <v>0</v>
      </c>
      <c r="I80" s="18">
        <v>0</v>
      </c>
      <c r="J80" s="37">
        <v>0</v>
      </c>
      <c r="K80" s="17">
        <v>0</v>
      </c>
      <c r="L80" s="18">
        <v>0</v>
      </c>
      <c r="M80" s="18">
        <v>0</v>
      </c>
      <c r="N80" s="37">
        <v>0</v>
      </c>
      <c r="O80" s="18">
        <v>0</v>
      </c>
      <c r="P80" s="18">
        <v>0</v>
      </c>
      <c r="Q80" s="18">
        <v>0</v>
      </c>
      <c r="R80" s="37">
        <v>0</v>
      </c>
      <c r="S80" s="17">
        <v>0</v>
      </c>
      <c r="T80" s="18">
        <v>0</v>
      </c>
      <c r="U80" s="18">
        <v>0</v>
      </c>
      <c r="V80" s="37">
        <v>0</v>
      </c>
      <c r="W80" s="17">
        <v>0</v>
      </c>
      <c r="X80" s="18">
        <v>0</v>
      </c>
      <c r="Y80" s="18">
        <v>0</v>
      </c>
      <c r="Z80" s="37">
        <v>0</v>
      </c>
      <c r="AA80" s="18">
        <v>0</v>
      </c>
      <c r="AB80" s="18">
        <v>0</v>
      </c>
      <c r="AC80" s="18">
        <v>0</v>
      </c>
      <c r="AD80" s="37">
        <v>0</v>
      </c>
      <c r="AE80" s="17">
        <v>0</v>
      </c>
      <c r="AF80" s="18">
        <v>0</v>
      </c>
      <c r="AG80" s="18">
        <v>0</v>
      </c>
      <c r="AH80" s="37">
        <v>0</v>
      </c>
      <c r="AI80" s="17">
        <v>0</v>
      </c>
      <c r="AJ80" s="18">
        <v>0</v>
      </c>
      <c r="AK80" s="18">
        <v>0</v>
      </c>
      <c r="AL80" s="37">
        <v>0</v>
      </c>
      <c r="AM80" s="17">
        <v>0</v>
      </c>
      <c r="AN80" s="18">
        <v>0</v>
      </c>
      <c r="AO80" s="18">
        <v>0</v>
      </c>
      <c r="AP80" s="37">
        <v>0</v>
      </c>
      <c r="AQ80" s="17">
        <v>0</v>
      </c>
      <c r="AR80" s="18">
        <v>0</v>
      </c>
      <c r="AS80" s="18">
        <v>0</v>
      </c>
      <c r="AT80" s="37">
        <v>0</v>
      </c>
      <c r="AU80" s="17">
        <v>0</v>
      </c>
      <c r="AV80" s="18">
        <v>0</v>
      </c>
      <c r="AW80" s="18">
        <v>0</v>
      </c>
      <c r="AX80" s="37">
        <v>0</v>
      </c>
      <c r="AY80" s="17">
        <v>0</v>
      </c>
      <c r="AZ80" s="18">
        <v>0</v>
      </c>
      <c r="BA80" s="18">
        <v>0</v>
      </c>
      <c r="BB80" s="37">
        <v>0</v>
      </c>
      <c r="BC80" s="18">
        <v>0</v>
      </c>
      <c r="BD80" s="18">
        <v>0</v>
      </c>
      <c r="BE80" s="18">
        <v>0</v>
      </c>
      <c r="BF80" s="37">
        <v>0</v>
      </c>
      <c r="BG80" s="17">
        <v>0</v>
      </c>
      <c r="BH80" s="18">
        <v>0</v>
      </c>
      <c r="BI80" s="18">
        <v>0</v>
      </c>
      <c r="BJ80" s="37">
        <v>0</v>
      </c>
      <c r="BK80" s="17">
        <v>0</v>
      </c>
      <c r="BL80" s="18">
        <v>0</v>
      </c>
      <c r="BM80" s="18">
        <v>0</v>
      </c>
      <c r="BN80" s="37">
        <v>0</v>
      </c>
      <c r="BO80" s="17">
        <v>0</v>
      </c>
      <c r="BP80" s="18">
        <v>0</v>
      </c>
      <c r="BQ80" s="18">
        <v>0</v>
      </c>
      <c r="BR80" s="37">
        <v>0</v>
      </c>
      <c r="BS80" s="17">
        <v>0</v>
      </c>
      <c r="BT80" s="18">
        <v>0</v>
      </c>
      <c r="BU80" s="18">
        <v>0</v>
      </c>
      <c r="BV80" s="37">
        <v>0</v>
      </c>
      <c r="BW80" s="17">
        <v>0</v>
      </c>
      <c r="BX80" s="18"/>
      <c r="BY80" s="18"/>
      <c r="BZ80" s="37"/>
    </row>
    <row r="81" spans="1:78" s="3" customFormat="1" ht="15.75" x14ac:dyDescent="0.25">
      <c r="A81" s="16">
        <v>3328</v>
      </c>
      <c r="B81" s="15" t="s">
        <v>32</v>
      </c>
      <c r="C81" s="18">
        <v>0</v>
      </c>
      <c r="D81" s="18">
        <v>0</v>
      </c>
      <c r="E81" s="18">
        <v>0</v>
      </c>
      <c r="F81" s="37">
        <v>0</v>
      </c>
      <c r="G81" s="17">
        <v>0</v>
      </c>
      <c r="H81" s="18">
        <v>0</v>
      </c>
      <c r="I81" s="18">
        <v>0</v>
      </c>
      <c r="J81" s="37">
        <v>0</v>
      </c>
      <c r="K81" s="17">
        <v>0</v>
      </c>
      <c r="L81" s="18">
        <v>0</v>
      </c>
      <c r="M81" s="18">
        <v>0</v>
      </c>
      <c r="N81" s="37">
        <v>0</v>
      </c>
      <c r="O81" s="18">
        <v>0</v>
      </c>
      <c r="P81" s="18">
        <v>0</v>
      </c>
      <c r="Q81" s="18">
        <v>0</v>
      </c>
      <c r="R81" s="37">
        <v>0</v>
      </c>
      <c r="S81" s="17">
        <v>0</v>
      </c>
      <c r="T81" s="18">
        <v>0</v>
      </c>
      <c r="U81" s="18">
        <v>0</v>
      </c>
      <c r="V81" s="37">
        <v>0</v>
      </c>
      <c r="W81" s="17">
        <v>0</v>
      </c>
      <c r="X81" s="18">
        <v>0</v>
      </c>
      <c r="Y81" s="18">
        <v>0</v>
      </c>
      <c r="Z81" s="37">
        <v>0</v>
      </c>
      <c r="AA81" s="18">
        <v>0</v>
      </c>
      <c r="AB81" s="18">
        <v>0</v>
      </c>
      <c r="AC81" s="18">
        <v>0</v>
      </c>
      <c r="AD81" s="37">
        <v>0</v>
      </c>
      <c r="AE81" s="17">
        <v>0</v>
      </c>
      <c r="AF81" s="18">
        <v>0</v>
      </c>
      <c r="AG81" s="18">
        <v>0</v>
      </c>
      <c r="AH81" s="37">
        <v>0</v>
      </c>
      <c r="AI81" s="17">
        <v>0</v>
      </c>
      <c r="AJ81" s="18">
        <v>0</v>
      </c>
      <c r="AK81" s="18">
        <v>0</v>
      </c>
      <c r="AL81" s="37">
        <v>0</v>
      </c>
      <c r="AM81" s="17">
        <v>0</v>
      </c>
      <c r="AN81" s="18">
        <v>0.9</v>
      </c>
      <c r="AO81" s="18">
        <v>0</v>
      </c>
      <c r="AP81" s="37">
        <v>0</v>
      </c>
      <c r="AQ81" s="17">
        <v>-25</v>
      </c>
      <c r="AR81" s="18">
        <v>25</v>
      </c>
      <c r="AS81" s="18">
        <v>0</v>
      </c>
      <c r="AT81" s="37">
        <v>-24.9</v>
      </c>
      <c r="AU81" s="17">
        <v>-26.6</v>
      </c>
      <c r="AV81" s="18">
        <v>0</v>
      </c>
      <c r="AW81" s="18">
        <v>0</v>
      </c>
      <c r="AX81" s="37">
        <v>0</v>
      </c>
      <c r="AY81" s="17">
        <v>0</v>
      </c>
      <c r="AZ81" s="18">
        <v>0</v>
      </c>
      <c r="BA81" s="18">
        <v>-3.3</v>
      </c>
      <c r="BB81" s="37">
        <v>0.1</v>
      </c>
      <c r="BC81" s="18">
        <v>0</v>
      </c>
      <c r="BD81" s="18">
        <v>0</v>
      </c>
      <c r="BE81" s="18">
        <v>0</v>
      </c>
      <c r="BF81" s="37">
        <v>0</v>
      </c>
      <c r="BG81" s="17">
        <v>0</v>
      </c>
      <c r="BH81" s="18">
        <v>0</v>
      </c>
      <c r="BI81" s="18">
        <v>0</v>
      </c>
      <c r="BJ81" s="37">
        <v>0</v>
      </c>
      <c r="BK81" s="17">
        <v>0</v>
      </c>
      <c r="BL81" s="18">
        <v>0</v>
      </c>
      <c r="BM81" s="18">
        <v>0</v>
      </c>
      <c r="BN81" s="37">
        <v>0</v>
      </c>
      <c r="BO81" s="17">
        <v>0</v>
      </c>
      <c r="BP81" s="18">
        <v>0</v>
      </c>
      <c r="BQ81" s="18">
        <v>0</v>
      </c>
      <c r="BR81" s="37">
        <v>0</v>
      </c>
      <c r="BS81" s="17">
        <v>0</v>
      </c>
      <c r="BT81" s="18">
        <v>0</v>
      </c>
      <c r="BU81" s="18">
        <v>0</v>
      </c>
      <c r="BV81" s="37">
        <v>0</v>
      </c>
      <c r="BW81" s="17">
        <v>0</v>
      </c>
      <c r="BX81" s="18"/>
      <c r="BY81" s="18"/>
      <c r="BZ81" s="37"/>
    </row>
    <row r="82" spans="1:78" s="3" customFormat="1" ht="15.75" x14ac:dyDescent="0.25">
      <c r="A82" s="43" t="s">
        <v>33</v>
      </c>
      <c r="B82" s="28" t="s">
        <v>40</v>
      </c>
      <c r="C82" s="30">
        <f>C29-C30+C56</f>
        <v>0</v>
      </c>
      <c r="D82" s="30">
        <f t="shared" ref="D82:N82" si="0">D29-D30+D56</f>
        <v>0</v>
      </c>
      <c r="E82" s="30">
        <f t="shared" si="0"/>
        <v>0</v>
      </c>
      <c r="F82" s="39">
        <f t="shared" si="0"/>
        <v>0</v>
      </c>
      <c r="G82" s="29">
        <f t="shared" si="0"/>
        <v>0</v>
      </c>
      <c r="H82" s="30">
        <f t="shared" si="0"/>
        <v>0</v>
      </c>
      <c r="I82" s="30">
        <f t="shared" si="0"/>
        <v>0</v>
      </c>
      <c r="J82" s="39">
        <f t="shared" si="0"/>
        <v>0</v>
      </c>
      <c r="K82" s="29">
        <f t="shared" si="0"/>
        <v>0</v>
      </c>
      <c r="L82" s="30">
        <f t="shared" si="0"/>
        <v>0</v>
      </c>
      <c r="M82" s="30">
        <f t="shared" si="0"/>
        <v>0</v>
      </c>
      <c r="N82" s="39">
        <f t="shared" si="0"/>
        <v>0</v>
      </c>
      <c r="O82" s="30">
        <f>O29-O30+O56</f>
        <v>0</v>
      </c>
      <c r="P82" s="30">
        <f t="shared" ref="P82:Z82" si="1">P29-P30+P56</f>
        <v>0</v>
      </c>
      <c r="Q82" s="30">
        <f t="shared" si="1"/>
        <v>0</v>
      </c>
      <c r="R82" s="39">
        <f t="shared" si="1"/>
        <v>0</v>
      </c>
      <c r="S82" s="29">
        <f t="shared" si="1"/>
        <v>0</v>
      </c>
      <c r="T82" s="30">
        <f t="shared" si="1"/>
        <v>0</v>
      </c>
      <c r="U82" s="30">
        <f t="shared" si="1"/>
        <v>0</v>
      </c>
      <c r="V82" s="39">
        <f t="shared" si="1"/>
        <v>0</v>
      </c>
      <c r="W82" s="29">
        <f t="shared" si="1"/>
        <v>0</v>
      </c>
      <c r="X82" s="30">
        <f t="shared" si="1"/>
        <v>0</v>
      </c>
      <c r="Y82" s="30">
        <f t="shared" si="1"/>
        <v>0</v>
      </c>
      <c r="Z82" s="39">
        <f t="shared" si="1"/>
        <v>0</v>
      </c>
      <c r="AA82" s="30">
        <f>AA29-AA30+AA56</f>
        <v>0</v>
      </c>
      <c r="AB82" s="30">
        <f t="shared" ref="AB82:BB82" si="2">AB29-AB30+AB56</f>
        <v>0</v>
      </c>
      <c r="AC82" s="30">
        <f t="shared" si="2"/>
        <v>0</v>
      </c>
      <c r="AD82" s="39">
        <f t="shared" si="2"/>
        <v>0</v>
      </c>
      <c r="AE82" s="29">
        <f t="shared" si="2"/>
        <v>0</v>
      </c>
      <c r="AF82" s="30">
        <f t="shared" si="2"/>
        <v>0</v>
      </c>
      <c r="AG82" s="30">
        <f t="shared" si="2"/>
        <v>0</v>
      </c>
      <c r="AH82" s="39">
        <f t="shared" si="2"/>
        <v>0</v>
      </c>
      <c r="AI82" s="29">
        <f t="shared" si="2"/>
        <v>0</v>
      </c>
      <c r="AJ82" s="30">
        <f t="shared" si="2"/>
        <v>0</v>
      </c>
      <c r="AK82" s="30">
        <f t="shared" si="2"/>
        <v>0</v>
      </c>
      <c r="AL82" s="39">
        <f t="shared" si="2"/>
        <v>0</v>
      </c>
      <c r="AM82" s="29">
        <f t="shared" si="2"/>
        <v>0</v>
      </c>
      <c r="AN82" s="30">
        <f t="shared" si="2"/>
        <v>0</v>
      </c>
      <c r="AO82" s="30">
        <f t="shared" si="2"/>
        <v>0</v>
      </c>
      <c r="AP82" s="39">
        <f t="shared" si="2"/>
        <v>0</v>
      </c>
      <c r="AQ82" s="29">
        <f t="shared" si="2"/>
        <v>0</v>
      </c>
      <c r="AR82" s="30">
        <f t="shared" si="2"/>
        <v>0</v>
      </c>
      <c r="AS82" s="30">
        <f t="shared" si="2"/>
        <v>0</v>
      </c>
      <c r="AT82" s="39">
        <f t="shared" si="2"/>
        <v>0</v>
      </c>
      <c r="AU82" s="29">
        <f t="shared" si="2"/>
        <v>0</v>
      </c>
      <c r="AV82" s="30">
        <f t="shared" si="2"/>
        <v>0</v>
      </c>
      <c r="AW82" s="30">
        <f t="shared" si="2"/>
        <v>0</v>
      </c>
      <c r="AX82" s="39">
        <f t="shared" si="2"/>
        <v>0</v>
      </c>
      <c r="AY82" s="29">
        <f t="shared" si="2"/>
        <v>0</v>
      </c>
      <c r="AZ82" s="30">
        <f t="shared" si="2"/>
        <v>0</v>
      </c>
      <c r="BA82" s="30">
        <f t="shared" si="2"/>
        <v>0</v>
      </c>
      <c r="BB82" s="39">
        <f t="shared" si="2"/>
        <v>0</v>
      </c>
      <c r="BC82" s="30">
        <v>9.9999999999944578E-3</v>
      </c>
      <c r="BD82" s="30">
        <v>0</v>
      </c>
      <c r="BE82" s="30">
        <v>0</v>
      </c>
      <c r="BF82" s="39">
        <v>0</v>
      </c>
      <c r="BG82" s="29">
        <v>0</v>
      </c>
      <c r="BH82" s="30">
        <v>0</v>
      </c>
      <c r="BI82" s="30">
        <v>0</v>
      </c>
      <c r="BJ82" s="39">
        <v>0</v>
      </c>
      <c r="BK82" s="29">
        <v>-9.9999999999909051E-3</v>
      </c>
      <c r="BL82" s="30">
        <v>0</v>
      </c>
      <c r="BM82" s="30">
        <v>0</v>
      </c>
      <c r="BN82" s="39">
        <v>-2.2737367544323206E-13</v>
      </c>
      <c r="BO82" s="29">
        <v>-9.9999999999909051E-3</v>
      </c>
      <c r="BP82" s="30">
        <v>0</v>
      </c>
      <c r="BQ82" s="30">
        <v>-1.1368683772161603E-13</v>
      </c>
      <c r="BR82" s="39">
        <v>0</v>
      </c>
      <c r="BS82" s="29">
        <v>-1.4210854715202004E-14</v>
      </c>
      <c r="BT82" s="30">
        <v>-1.0000000000104592E-2</v>
      </c>
      <c r="BU82" s="30">
        <v>0</v>
      </c>
      <c r="BV82" s="39">
        <v>1.1368683772161603E-13</v>
      </c>
      <c r="BW82" s="29">
        <v>0</v>
      </c>
      <c r="BX82" s="30"/>
      <c r="BY82" s="30"/>
      <c r="BZ82" s="39"/>
    </row>
    <row r="83" spans="1:78" s="3" customFormat="1" ht="15.75" x14ac:dyDescent="0.25">
      <c r="A83" s="16" t="s">
        <v>34</v>
      </c>
      <c r="B83" s="31" t="s">
        <v>43</v>
      </c>
      <c r="C83" s="18">
        <f>C18+C28</f>
        <v>548.19999999999993</v>
      </c>
      <c r="D83" s="18">
        <f t="shared" ref="D83:N83" si="3">D18+D28</f>
        <v>718.19999999999993</v>
      </c>
      <c r="E83" s="18">
        <f t="shared" si="3"/>
        <v>744.4</v>
      </c>
      <c r="F83" s="37">
        <f t="shared" si="3"/>
        <v>937.30000000000007</v>
      </c>
      <c r="G83" s="17">
        <f t="shared" si="3"/>
        <v>803.4</v>
      </c>
      <c r="H83" s="18">
        <f t="shared" si="3"/>
        <v>923.19999999999993</v>
      </c>
      <c r="I83" s="18">
        <f t="shared" si="3"/>
        <v>939.09999999999991</v>
      </c>
      <c r="J83" s="37">
        <f t="shared" si="3"/>
        <v>1498.3</v>
      </c>
      <c r="K83" s="17">
        <f t="shared" si="3"/>
        <v>1241.3</v>
      </c>
      <c r="L83" s="18">
        <f t="shared" si="3"/>
        <v>1336.8</v>
      </c>
      <c r="M83" s="18">
        <f t="shared" si="3"/>
        <v>1514.4</v>
      </c>
      <c r="N83" s="37">
        <f t="shared" si="3"/>
        <v>1786.9</v>
      </c>
      <c r="O83" s="18">
        <f>O18+O28</f>
        <v>1217.5</v>
      </c>
      <c r="P83" s="18">
        <f t="shared" ref="P83:Z83" si="4">P18+P28</f>
        <v>1457.3000000000002</v>
      </c>
      <c r="Q83" s="18">
        <f t="shared" si="4"/>
        <v>1572.3</v>
      </c>
      <c r="R83" s="37">
        <f t="shared" si="4"/>
        <v>1866.9</v>
      </c>
      <c r="S83" s="17">
        <f t="shared" si="4"/>
        <v>1286.8</v>
      </c>
      <c r="T83" s="18">
        <f t="shared" si="4"/>
        <v>1633.2</v>
      </c>
      <c r="U83" s="18">
        <f t="shared" si="4"/>
        <v>1554.8</v>
      </c>
      <c r="V83" s="37">
        <f t="shared" si="4"/>
        <v>1865.3</v>
      </c>
      <c r="W83" s="17">
        <f t="shared" si="4"/>
        <v>1466.6999999999998</v>
      </c>
      <c r="X83" s="18">
        <f t="shared" si="4"/>
        <v>1606.1</v>
      </c>
      <c r="Y83" s="18">
        <f t="shared" si="4"/>
        <v>1608.3</v>
      </c>
      <c r="Z83" s="37">
        <f t="shared" si="4"/>
        <v>2001.6000000000001</v>
      </c>
      <c r="AA83" s="18">
        <f>AA18+AA28</f>
        <v>1480.3999999999999</v>
      </c>
      <c r="AB83" s="18">
        <f t="shared" ref="AB83:BB83" si="5">AB18+AB28</f>
        <v>1603</v>
      </c>
      <c r="AC83" s="18">
        <f t="shared" si="5"/>
        <v>2096.6</v>
      </c>
      <c r="AD83" s="37">
        <f t="shared" si="5"/>
        <v>1999.2</v>
      </c>
      <c r="AE83" s="17">
        <f t="shared" si="5"/>
        <v>1410.9</v>
      </c>
      <c r="AF83" s="18">
        <f t="shared" si="5"/>
        <v>1566.1000000000001</v>
      </c>
      <c r="AG83" s="18">
        <f t="shared" si="5"/>
        <v>1779.1</v>
      </c>
      <c r="AH83" s="37">
        <f t="shared" si="5"/>
        <v>2479.7000000000003</v>
      </c>
      <c r="AI83" s="17">
        <f t="shared" si="5"/>
        <v>1650.2</v>
      </c>
      <c r="AJ83" s="18">
        <f t="shared" si="5"/>
        <v>1923.4</v>
      </c>
      <c r="AK83" s="18">
        <f t="shared" si="5"/>
        <v>1970.9</v>
      </c>
      <c r="AL83" s="37">
        <f t="shared" si="5"/>
        <v>2552.7000000000003</v>
      </c>
      <c r="AM83" s="17">
        <f t="shared" si="5"/>
        <v>1807.5</v>
      </c>
      <c r="AN83" s="18">
        <f t="shared" si="5"/>
        <v>2037.3</v>
      </c>
      <c r="AO83" s="18">
        <f t="shared" si="5"/>
        <v>2210</v>
      </c>
      <c r="AP83" s="37">
        <f t="shared" si="5"/>
        <v>2496</v>
      </c>
      <c r="AQ83" s="17">
        <f t="shared" si="5"/>
        <v>1993.1999999999998</v>
      </c>
      <c r="AR83" s="18">
        <f t="shared" si="5"/>
        <v>2174.5</v>
      </c>
      <c r="AS83" s="18">
        <f t="shared" si="5"/>
        <v>2372.1</v>
      </c>
      <c r="AT83" s="37">
        <f t="shared" si="5"/>
        <v>2618.1000000000004</v>
      </c>
      <c r="AU83" s="17">
        <f t="shared" si="5"/>
        <v>2155.1000000000004</v>
      </c>
      <c r="AV83" s="18">
        <f t="shared" si="5"/>
        <v>2492.1999999999998</v>
      </c>
      <c r="AW83" s="18">
        <f t="shared" si="5"/>
        <v>2552.4</v>
      </c>
      <c r="AX83" s="37">
        <f t="shared" si="5"/>
        <v>3046.6</v>
      </c>
      <c r="AY83" s="17">
        <f t="shared" si="5"/>
        <v>2371.2000000000003</v>
      </c>
      <c r="AZ83" s="18">
        <f t="shared" si="5"/>
        <v>2555.1999999999998</v>
      </c>
      <c r="BA83" s="18">
        <f t="shared" si="5"/>
        <v>2539</v>
      </c>
      <c r="BB83" s="37">
        <f t="shared" si="5"/>
        <v>3889.5</v>
      </c>
      <c r="BC83" s="18">
        <v>2984.16</v>
      </c>
      <c r="BD83" s="18">
        <v>3335.72</v>
      </c>
      <c r="BE83" s="18">
        <v>3633.7200000000003</v>
      </c>
      <c r="BF83" s="37">
        <v>4422.59</v>
      </c>
      <c r="BG83" s="17">
        <v>3619.26</v>
      </c>
      <c r="BH83" s="18">
        <v>3541.9300000000003</v>
      </c>
      <c r="BI83" s="18">
        <v>4454.5</v>
      </c>
      <c r="BJ83" s="37">
        <v>5164.5499999999993</v>
      </c>
      <c r="BK83" s="17">
        <v>4016.5200000000004</v>
      </c>
      <c r="BL83" s="18">
        <v>4570.16</v>
      </c>
      <c r="BM83" s="18">
        <v>4714.25</v>
      </c>
      <c r="BN83" s="37">
        <v>5721.37</v>
      </c>
      <c r="BO83" s="17">
        <v>4566.62</v>
      </c>
      <c r="BP83" s="18">
        <v>4823.63</v>
      </c>
      <c r="BQ83" s="18">
        <v>5323.5599999999995</v>
      </c>
      <c r="BR83" s="37">
        <v>6696.01</v>
      </c>
      <c r="BS83" s="17">
        <v>5116.1000000000004</v>
      </c>
      <c r="BT83" s="18">
        <v>5801.33</v>
      </c>
      <c r="BU83" s="18">
        <v>6379.18</v>
      </c>
      <c r="BV83" s="37">
        <v>7162.0599999999995</v>
      </c>
      <c r="BW83" s="17">
        <v>6318.7100000000009</v>
      </c>
      <c r="BX83" s="18"/>
      <c r="BY83" s="18"/>
      <c r="BZ83" s="37"/>
    </row>
    <row r="84" spans="1:78" s="3" customFormat="1" ht="15.75" x14ac:dyDescent="0.25">
      <c r="A84" s="3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WC_Q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Kakhaber Sulakvelidze</cp:lastModifiedBy>
  <dcterms:created xsi:type="dcterms:W3CDTF">2020-03-20T11:46:06Z</dcterms:created>
  <dcterms:modified xsi:type="dcterms:W3CDTF">2024-05-02T08:28:25Z</dcterms:modified>
</cp:coreProperties>
</file>